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3"/>
  <workbookPr/>
  <mc:AlternateContent xmlns:mc="http://schemas.openxmlformats.org/markup-compatibility/2006">
    <mc:Choice Requires="x15">
      <x15ac:absPath xmlns:x15ac="http://schemas.microsoft.com/office/spreadsheetml/2010/11/ac" url="https://bonsaihr.sharepoint.com/sites/Marketing426/Shared Documents/General/Copywriting/Blogposts/bonsai.tech blog posts/4 - Which process should you automate/"/>
    </mc:Choice>
  </mc:AlternateContent>
  <xr:revisionPtr revIDLastSave="0" documentId="8_{64F3027D-D481-4FA0-AD44-0E61888F8FE0}" xr6:coauthVersionLast="46" xr6:coauthVersionMax="46" xr10:uidLastSave="{00000000-0000-0000-0000-000000000000}"/>
  <bookViews>
    <workbookView xWindow="-110" yWindow="350" windowWidth="19420" windowHeight="10560" xr2:uid="{00000000-000D-0000-FFFF-FFFF00000000}"/>
  </bookViews>
  <sheets>
    <sheet name="RPAProcessAssesment" sheetId="1" r:id="rId1"/>
    <sheet name="Scoring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U10" i="1"/>
  <c r="Q10" i="1"/>
  <c r="P10" i="1" s="1"/>
  <c r="J10" i="1" l="1"/>
</calcChain>
</file>

<file path=xl/sharedStrings.xml><?xml version="1.0" encoding="utf-8"?>
<sst xmlns="http://schemas.openxmlformats.org/spreadsheetml/2006/main" count="70" uniqueCount="53">
  <si>
    <t>RPA Process Assement</t>
  </si>
  <si>
    <t>rpa@bonsai.tech</t>
  </si>
  <si>
    <t>Description</t>
  </si>
  <si>
    <t>Feasibility</t>
  </si>
  <si>
    <t>Complexity</t>
  </si>
  <si>
    <t>Potential savings</t>
  </si>
  <si>
    <t>Process name</t>
  </si>
  <si>
    <t>Short description</t>
  </si>
  <si>
    <t>High-level process steps</t>
  </si>
  <si>
    <t>Departments involved</t>
  </si>
  <si>
    <t>Additional notes</t>
  </si>
  <si>
    <t>Rule or judgement based?</t>
  </si>
  <si>
    <t>Input</t>
  </si>
  <si>
    <t>Process stability</t>
  </si>
  <si>
    <t>Suitability result</t>
  </si>
  <si>
    <t>Column1</t>
  </si>
  <si>
    <t>Number of steps (screens)</t>
  </si>
  <si>
    <t>Number of applications</t>
  </si>
  <si>
    <t>Level of standardization</t>
  </si>
  <si>
    <t>Is VDI/Citrix/RDP involved?</t>
  </si>
  <si>
    <t>Cost Result</t>
  </si>
  <si>
    <t>Column2</t>
  </si>
  <si>
    <t>Volume of transactions (annual)</t>
  </si>
  <si>
    <t>Avg minute wage</t>
  </si>
  <si>
    <t>Avg duration (min)</t>
  </si>
  <si>
    <t>Potential savings (annual)</t>
  </si>
  <si>
    <t>Employee onboarding</t>
  </si>
  <si>
    <t>Opening accounts for new employees and deactivate accounts for ex employees</t>
  </si>
  <si>
    <t>HR, Service Desk</t>
  </si>
  <si>
    <t>Completely rule based</t>
  </si>
  <si>
    <t>Structured input</t>
  </si>
  <si>
    <t>Stable - almost no changes</t>
  </si>
  <si>
    <t>1-3</t>
  </si>
  <si>
    <t>1-2</t>
  </si>
  <si>
    <t>Standardized, not to many exceptions</t>
  </si>
  <si>
    <t>No</t>
  </si>
  <si>
    <t>Some judgement involved</t>
  </si>
  <si>
    <t>Mostly judgement based</t>
  </si>
  <si>
    <t>Mix of structured and unstructured</t>
  </si>
  <si>
    <t>Unstructured input</t>
  </si>
  <si>
    <t>Relatively stable - sporadic changes</t>
  </si>
  <si>
    <t>Changes frequently</t>
  </si>
  <si>
    <t>Suitable for RPA</t>
  </si>
  <si>
    <t>Suitable with modifications</t>
  </si>
  <si>
    <t>Not suitable</t>
  </si>
  <si>
    <t>Somewhat standardized</t>
  </si>
  <si>
    <t>Not standardized, many exceptions</t>
  </si>
  <si>
    <t>4-6</t>
  </si>
  <si>
    <t>More than 6</t>
  </si>
  <si>
    <t>3-4</t>
  </si>
  <si>
    <t>More than 4</t>
  </si>
  <si>
    <t>Yes</t>
  </si>
  <si>
    <t>Potential savigns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</si>
</sst>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7">
    <font>
      <sz val="11"/>
      <color theme="1"/>
      <name val="Calibri"/>
      <family val="2"/>
      <charset val="238"/>
      <scheme val="minor"/>
    </font>
    <font>
      <b/>
      <sz val="16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0"/>
      <color theme="1"/>
      <name val="Segoe UI"/>
      <family val="2"/>
    </font>
    <font>
      <b/>
      <sz val="20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35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3" fillId="4" borderId="0" xfId="0" applyFont="1" applyFill="1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vertical="center"/>
    </xf>
    <xf numFmtId="0" fontId="0" fillId="2" borderId="0" xfId="0" applyFill="1"/>
    <xf numFmtId="0" fontId="0" fillId="6" borderId="0" xfId="0" applyFont="1" applyFill="1"/>
    <xf numFmtId="0" fontId="2" fillId="6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" fontId="0" fillId="0" borderId="0" xfId="0" quotePrefix="1" applyNumberFormat="1"/>
    <xf numFmtId="0" fontId="0" fillId="0" borderId="0" xfId="0" quotePrefix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</cellXfs>
  <cellStyles count="1"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_-* #,##0.00\ [$kn-41A]_-;\-* #,##0.00\ [$kn-41A]_-;_-* &quot;-&quot;??\ [$kn-41A]_-;_-@_-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solid">
          <fgColor indexed="64"/>
          <bgColor rgb="FF70AD47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81FFBD"/>
      <color rgb="FF00B354"/>
      <color rgb="FF70AD47"/>
      <color rgb="FFA934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43142</xdr:colOff>
      <xdr:row>2</xdr:row>
      <xdr:rowOff>177839</xdr:rowOff>
    </xdr:from>
    <xdr:to>
      <xdr:col>2</xdr:col>
      <xdr:colOff>290750</xdr:colOff>
      <xdr:row>3</xdr:row>
      <xdr:rowOff>156882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F42319-499D-49DE-8AB4-4B29419A1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436" y="820310"/>
          <a:ext cx="2025608" cy="3002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266B61-D738-4F0C-8154-A057757BCD41}" name="Table1" displayName="Table1" ref="B9:U10" totalsRowShown="0" headerRowDxfId="21" dataDxfId="20">
  <autoFilter ref="B9:U10" xr:uid="{E47E2A03-58C2-4824-BEC4-6A1F66BA8EDB}"/>
  <tableColumns count="20">
    <tableColumn id="1" xr3:uid="{4C529A21-2EE1-498F-8C92-388C5ED0DAEF}" name="Process name" dataDxfId="19"/>
    <tableColumn id="2" xr3:uid="{E85445C4-EDD4-4A30-8E5F-FDCDF7C85843}" name="Short description" dataDxfId="18"/>
    <tableColumn id="20" xr3:uid="{4F99FD94-EC7E-4FFF-902F-9733792ECEBB}" name="High-level process steps" dataDxfId="17"/>
    <tableColumn id="3" xr3:uid="{355178AC-B8F2-4DD0-9924-4394129C4504}" name="Departments involved" dataDxfId="16"/>
    <tableColumn id="4" xr3:uid="{B52326FB-33BC-473F-8D71-F925115600AD}" name="Additional notes" dataDxfId="15"/>
    <tableColumn id="5" xr3:uid="{60AF21C6-8824-409A-8559-93851CF2C511}" name="Rule or judgement based?" dataDxfId="14"/>
    <tableColumn id="6" xr3:uid="{267DCB9F-1C62-4679-901C-ACA168CC0FA6}" name="Input" dataDxfId="13"/>
    <tableColumn id="7" xr3:uid="{CBB64EF0-02C9-4E06-98C1-E295EB4F5B76}" name="Process stability" dataDxfId="12"/>
    <tableColumn id="8" xr3:uid="{01466B07-F2CA-4439-BE54-0D78D1B5B237}" name="Suitability result" dataDxfId="11">
      <calculatedColumnFormula>_xlfn.IFS($K10&gt;=12,"Suitable for RPA",AND($K10&gt;=6,$K10&lt;12),"Suitable with modifications",1,"Not suitable for RPA")</calculatedColumnFormula>
    </tableColumn>
    <tableColumn id="9" xr3:uid="{142DFAF4-F1B1-4C55-BAC6-EEC23B488175}" name="Column1" dataDxfId="10">
      <calculatedColumnFormula>VLOOKUP(RPAProcessAssesment!$G10,Scoring!B$2:C$111,2,FALSE)+VLOOKUP(RPAProcessAssesment!$H10,Scoring!B$2:C$111,2,FALSE)+VLOOKUP(RPAProcessAssesment!$I10,Scoring!B$2:C$111,2,FALSE)</calculatedColumnFormula>
    </tableColumn>
    <tableColumn id="10" xr3:uid="{F1C30388-C427-4496-8DBD-4189CB87C1B3}" name="Number of steps (screens)" dataDxfId="9"/>
    <tableColumn id="11" xr3:uid="{C3C2696A-2BF5-4F7C-A559-EE16A0E66ADD}" name="Number of applications" dataDxfId="8"/>
    <tableColumn id="12" xr3:uid="{D9F8BFAD-C81E-45AA-A4EA-1FE346DAA0BB}" name="Level of standardization" dataDxfId="7"/>
    <tableColumn id="13" xr3:uid="{10597516-60E6-45BB-9DE1-0738B3805653}" name="Is VDI/Citrix/RDP involved?" dataDxfId="6"/>
    <tableColumn id="14" xr3:uid="{00620C37-16FE-4018-BF0F-7AE435B9F606}" name="Cost Result" dataDxfId="5">
      <calculatedColumnFormula>IF(Q10&gt;=13,"Low cost",IF(AND(Q10&gt;=8,Q10&lt;13),"Moderate cost","Relatively high cost"))</calculatedColumnFormula>
    </tableColumn>
    <tableColumn id="15" xr3:uid="{78E4FF16-8E2E-4F96-B3AC-FE54C2A3EC94}" name="Column2" dataDxfId="4">
      <calculatedColumnFormula>VLOOKUP(RPAProcessAssesment!$L10,Scoring!B$2:C$111,2,FALSE)+VLOOKUP(RPAProcessAssesment!$M10,Scoring!B$2:C$111,2,FALSE)+VLOOKUP(RPAProcessAssesment!$N10,Scoring!B$2:C$111,2,FALSE)+VLOOKUP(RPAProcessAssesment!$O10,Scoring!B$2:C$111,2,FALSE)</calculatedColumnFormula>
    </tableColumn>
    <tableColumn id="16" xr3:uid="{E49B5B5E-0153-4CB8-BE5E-5C2F7D507390}" name="Volume of transactions (annual)" dataDxfId="3"/>
    <tableColumn id="17" xr3:uid="{9D60CD8F-DFF4-466C-8E08-6C4A1D5F4AA5}" name="Avg minute wage" dataDxfId="2"/>
    <tableColumn id="18" xr3:uid="{F74FDD6F-97BD-4402-B9D9-6427EEEC2BDB}" name="Avg duration (min)" dataDxfId="1"/>
    <tableColumn id="19" xr3:uid="{6E27BB96-57D7-48CF-960E-01D72DF2C2BB}" name="Potential savings (annual)" dataDxfId="0">
      <calculatedColumnFormula>R10*S10*T10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pa@bonsai.tech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6"/>
  <sheetViews>
    <sheetView showGridLines="0" tabSelected="1" zoomScale="85" zoomScaleNormal="85" workbookViewId="0">
      <pane ySplit="9" topLeftCell="A10" activePane="bottomLeft" state="frozen"/>
      <selection pane="bottomLeft" activeCell="C12" sqref="C12"/>
    </sheetView>
  </sheetViews>
  <sheetFormatPr defaultColWidth="9.140625" defaultRowHeight="16.5"/>
  <cols>
    <col min="1" max="1" width="6.140625" style="1" customWidth="1"/>
    <col min="2" max="2" width="25.42578125" style="1" customWidth="1"/>
    <col min="3" max="3" width="45.140625" style="1" customWidth="1"/>
    <col min="4" max="4" width="51.42578125" style="1" customWidth="1"/>
    <col min="5" max="6" width="30.42578125" style="1" customWidth="1"/>
    <col min="7" max="7" width="29.5703125" style="1" customWidth="1"/>
    <col min="8" max="8" width="38.140625" style="1" customWidth="1"/>
    <col min="9" max="9" width="37.140625" style="1" customWidth="1"/>
    <col min="10" max="10" width="30" style="14" customWidth="1"/>
    <col min="11" max="11" width="11.42578125" style="1" customWidth="1"/>
    <col min="12" max="13" width="38.85546875" style="1" customWidth="1"/>
    <col min="14" max="15" width="36.42578125" style="1" customWidth="1"/>
    <col min="16" max="16" width="26.42578125" style="11" customWidth="1"/>
    <col min="17" max="17" width="11.42578125" style="1" customWidth="1"/>
    <col min="18" max="18" width="39.5703125" style="1" customWidth="1"/>
    <col min="19" max="19" width="24.5703125" style="1" customWidth="1"/>
    <col min="20" max="20" width="26.140625" style="1" customWidth="1"/>
    <col min="21" max="21" width="26.85546875" style="11" customWidth="1"/>
    <col min="22" max="16384" width="9.140625" style="1"/>
  </cols>
  <sheetData>
    <row r="1" spans="1:21" ht="25.5" customHeight="1">
      <c r="J1" s="11"/>
    </row>
    <row r="2" spans="1:21" ht="25.5" customHeight="1">
      <c r="J2" s="11"/>
    </row>
    <row r="3" spans="1:21" ht="25.5" customHeight="1">
      <c r="J3" s="11"/>
    </row>
    <row r="4" spans="1:21" ht="25.5" customHeight="1">
      <c r="J4" s="11"/>
    </row>
    <row r="5" spans="1:21" ht="29.1">
      <c r="B5" s="22" t="s">
        <v>0</v>
      </c>
      <c r="C5" s="20"/>
      <c r="D5" s="20"/>
      <c r="E5" s="20"/>
      <c r="F5" s="20"/>
      <c r="G5" s="20"/>
      <c r="J5" s="11"/>
      <c r="P5" s="1"/>
    </row>
    <row r="6" spans="1:21">
      <c r="B6" s="21" t="s">
        <v>1</v>
      </c>
      <c r="J6" s="11"/>
    </row>
    <row r="7" spans="1:21">
      <c r="J7" s="11"/>
    </row>
    <row r="8" spans="1:21" ht="25.5" customHeight="1">
      <c r="B8" s="4" t="s">
        <v>2</v>
      </c>
      <c r="C8" s="4"/>
      <c r="D8" s="4"/>
      <c r="E8" s="4"/>
      <c r="F8" s="4"/>
      <c r="G8" s="2" t="s">
        <v>3</v>
      </c>
      <c r="H8" s="2"/>
      <c r="I8" s="2"/>
      <c r="J8" s="2"/>
      <c r="K8" s="2"/>
      <c r="L8" s="6" t="s">
        <v>4</v>
      </c>
      <c r="M8" s="6"/>
      <c r="N8" s="6"/>
      <c r="O8" s="6"/>
      <c r="P8" s="6"/>
      <c r="Q8" s="6"/>
      <c r="R8" s="24" t="s">
        <v>5</v>
      </c>
      <c r="S8" s="24"/>
      <c r="T8" s="24"/>
      <c r="U8" s="24"/>
    </row>
    <row r="9" spans="1:21" s="10" customFormat="1" ht="25.5" customHeight="1">
      <c r="B9" s="23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3" t="s">
        <v>21</v>
      </c>
      <c r="R9" s="23" t="s">
        <v>22</v>
      </c>
      <c r="S9" s="23" t="s">
        <v>23</v>
      </c>
      <c r="T9" s="23" t="s">
        <v>24</v>
      </c>
      <c r="U9" s="23" t="s">
        <v>25</v>
      </c>
    </row>
    <row r="10" spans="1:21" ht="33">
      <c r="A10" s="10"/>
      <c r="B10" s="1" t="s">
        <v>26</v>
      </c>
      <c r="C10" s="12" t="s">
        <v>27</v>
      </c>
      <c r="D10" s="12"/>
      <c r="E10" s="1" t="s">
        <v>28</v>
      </c>
      <c r="G10" s="13" t="s">
        <v>29</v>
      </c>
      <c r="H10" s="1" t="s">
        <v>30</v>
      </c>
      <c r="I10" s="1" t="s">
        <v>31</v>
      </c>
      <c r="J10" s="14" t="str">
        <f>_xlfn.IFS($K10&gt;=12,"Suitable for RPA",AND($K10&gt;=6,$K10&lt;12),"Suitable with modifications",1,"Not suitable for RPA")</f>
        <v>Suitable for RPA</v>
      </c>
      <c r="K10" s="15">
        <f>VLOOKUP(RPAProcessAssesment!$G10,Scoring!B$2:C$111,2,FALSE)+VLOOKUP(RPAProcessAssesment!$H10,Scoring!B$2:C$111,2,FALSE)+VLOOKUP(RPAProcessAssesment!$I10,Scoring!B$2:C$111,2,FALSE)</f>
        <v>15</v>
      </c>
      <c r="L10" s="1" t="s">
        <v>32</v>
      </c>
      <c r="M10" s="1" t="s">
        <v>33</v>
      </c>
      <c r="N10" s="1" t="s">
        <v>34</v>
      </c>
      <c r="O10" s="1" t="s">
        <v>35</v>
      </c>
      <c r="P10" s="11" t="str">
        <f>IF(Q10&gt;=13,"Low cost",IF(AND(Q10&gt;=8,Q10&lt;13),"Moderate cost","Relatively high cost"))</f>
        <v>Low cost</v>
      </c>
      <c r="Q10" s="15">
        <f>VLOOKUP(RPAProcessAssesment!$L10,Scoring!B$2:C$111,2,FALSE)+VLOOKUP(RPAProcessAssesment!$M10,Scoring!B$2:C$111,2,FALSE)+VLOOKUP(RPAProcessAssesment!$N10,Scoring!B$2:C$111,2,FALSE)+VLOOKUP(RPAProcessAssesment!$O10,Scoring!B$2:C$111,2,FALSE)</f>
        <v>15</v>
      </c>
      <c r="R10" s="1">
        <v>600</v>
      </c>
      <c r="S10" s="1">
        <v>0.125</v>
      </c>
      <c r="T10" s="1">
        <v>50</v>
      </c>
      <c r="U10" s="16">
        <f>R10*S10*T10</f>
        <v>3750</v>
      </c>
    </row>
    <row r="11" spans="1:21">
      <c r="A11" s="10"/>
      <c r="C11" s="12"/>
      <c r="D11" s="12"/>
      <c r="G11" s="13"/>
      <c r="K11" s="15"/>
      <c r="Q11" s="15"/>
      <c r="U11" s="16"/>
    </row>
    <row r="12" spans="1:21">
      <c r="G12" s="13"/>
      <c r="K12" s="15"/>
      <c r="Q12" s="15"/>
      <c r="U12" s="17"/>
    </row>
    <row r="13" spans="1:21">
      <c r="G13" s="13"/>
      <c r="K13" s="15"/>
      <c r="Q13" s="15"/>
      <c r="U13" s="17"/>
    </row>
    <row r="14" spans="1:21">
      <c r="G14" s="13"/>
      <c r="K14" s="15"/>
      <c r="Q14" s="15"/>
      <c r="U14" s="17"/>
    </row>
    <row r="15" spans="1:21">
      <c r="G15" s="13"/>
      <c r="K15" s="15"/>
      <c r="Q15" s="15"/>
      <c r="U15" s="17"/>
    </row>
    <row r="16" spans="1:21">
      <c r="G16" s="13"/>
      <c r="K16" s="15"/>
      <c r="Q16" s="15"/>
      <c r="U16" s="17"/>
    </row>
    <row r="17" spans="7:21">
      <c r="G17" s="13"/>
      <c r="K17" s="15"/>
      <c r="Q17" s="15"/>
      <c r="U17" s="17"/>
    </row>
    <row r="18" spans="7:21">
      <c r="G18" s="13"/>
      <c r="K18" s="15"/>
      <c r="Q18" s="15"/>
      <c r="U18" s="17"/>
    </row>
    <row r="19" spans="7:21">
      <c r="G19" s="13"/>
      <c r="K19" s="15"/>
      <c r="Q19" s="15"/>
      <c r="U19" s="17"/>
    </row>
    <row r="20" spans="7:21">
      <c r="G20" s="13"/>
      <c r="K20" s="15"/>
      <c r="Q20" s="15"/>
      <c r="U20" s="17"/>
    </row>
    <row r="21" spans="7:21">
      <c r="G21" s="13"/>
      <c r="K21" s="15"/>
      <c r="Q21" s="15"/>
      <c r="U21" s="17"/>
    </row>
    <row r="22" spans="7:21">
      <c r="G22" s="13"/>
      <c r="K22" s="15"/>
      <c r="Q22" s="15"/>
      <c r="U22" s="17"/>
    </row>
    <row r="23" spans="7:21">
      <c r="G23" s="13"/>
      <c r="K23" s="15"/>
      <c r="Q23" s="15"/>
      <c r="U23" s="17"/>
    </row>
    <row r="24" spans="7:21">
      <c r="G24" s="13"/>
      <c r="K24" s="15"/>
      <c r="Q24" s="15"/>
      <c r="U24" s="17"/>
    </row>
    <row r="25" spans="7:21">
      <c r="G25" s="13"/>
      <c r="K25" s="15"/>
      <c r="Q25" s="15"/>
      <c r="U25" s="17"/>
    </row>
    <row r="26" spans="7:21">
      <c r="G26" s="13"/>
      <c r="K26" s="15"/>
      <c r="Q26" s="15"/>
      <c r="U26" s="17"/>
    </row>
    <row r="27" spans="7:21">
      <c r="G27" s="13"/>
      <c r="K27" s="15"/>
      <c r="Q27" s="15"/>
      <c r="U27" s="17"/>
    </row>
    <row r="28" spans="7:21">
      <c r="G28" s="13"/>
      <c r="K28" s="15"/>
      <c r="Q28" s="15"/>
      <c r="U28" s="17"/>
    </row>
    <row r="29" spans="7:21">
      <c r="G29" s="13"/>
      <c r="K29" s="15"/>
      <c r="Q29" s="15"/>
      <c r="U29" s="17"/>
    </row>
    <row r="30" spans="7:21">
      <c r="G30" s="13"/>
      <c r="K30" s="15"/>
      <c r="Q30" s="15"/>
      <c r="U30" s="17"/>
    </row>
    <row r="31" spans="7:21">
      <c r="G31" s="13"/>
      <c r="K31" s="15"/>
      <c r="Q31" s="15"/>
      <c r="U31" s="17"/>
    </row>
    <row r="32" spans="7:21">
      <c r="G32" s="13"/>
      <c r="K32" s="15"/>
      <c r="Q32" s="15"/>
      <c r="U32" s="17"/>
    </row>
    <row r="33" spans="7:21">
      <c r="G33" s="13"/>
      <c r="K33" s="15"/>
      <c r="Q33" s="15"/>
      <c r="U33" s="17"/>
    </row>
    <row r="34" spans="7:21">
      <c r="G34" s="13"/>
      <c r="K34" s="15"/>
      <c r="Q34" s="15"/>
      <c r="U34" s="17"/>
    </row>
    <row r="35" spans="7:21">
      <c r="G35" s="13"/>
      <c r="K35" s="15"/>
      <c r="Q35" s="15"/>
      <c r="U35" s="17"/>
    </row>
    <row r="36" spans="7:21">
      <c r="G36" s="13"/>
      <c r="K36" s="15"/>
      <c r="Q36" s="15"/>
      <c r="U36" s="17"/>
    </row>
    <row r="37" spans="7:21">
      <c r="G37" s="13"/>
      <c r="K37" s="15"/>
      <c r="Q37" s="15"/>
      <c r="U37" s="17"/>
    </row>
    <row r="38" spans="7:21">
      <c r="G38" s="13"/>
      <c r="K38" s="15"/>
      <c r="Q38" s="15"/>
      <c r="U38" s="17"/>
    </row>
    <row r="39" spans="7:21">
      <c r="G39" s="13"/>
      <c r="K39" s="15"/>
      <c r="Q39" s="15"/>
      <c r="U39" s="17"/>
    </row>
    <row r="40" spans="7:21">
      <c r="G40" s="13"/>
      <c r="K40" s="15"/>
      <c r="Q40" s="15"/>
      <c r="U40" s="17"/>
    </row>
    <row r="41" spans="7:21">
      <c r="G41" s="13"/>
      <c r="K41" s="15"/>
      <c r="Q41" s="15"/>
      <c r="U41" s="17"/>
    </row>
    <row r="42" spans="7:21">
      <c r="G42" s="13"/>
      <c r="K42" s="15"/>
      <c r="Q42" s="15"/>
      <c r="U42" s="17"/>
    </row>
    <row r="43" spans="7:21">
      <c r="G43" s="13"/>
      <c r="K43" s="15"/>
      <c r="Q43" s="15"/>
      <c r="U43" s="17"/>
    </row>
    <row r="44" spans="7:21">
      <c r="G44" s="13"/>
      <c r="K44" s="15"/>
      <c r="Q44" s="15"/>
      <c r="U44" s="17"/>
    </row>
    <row r="45" spans="7:21">
      <c r="G45" s="13"/>
      <c r="K45" s="15"/>
      <c r="Q45" s="15"/>
      <c r="U45" s="17"/>
    </row>
    <row r="46" spans="7:21">
      <c r="G46" s="13"/>
      <c r="K46" s="15"/>
      <c r="Q46" s="15"/>
      <c r="U46" s="17"/>
    </row>
    <row r="47" spans="7:21">
      <c r="G47" s="13"/>
      <c r="K47" s="15"/>
      <c r="Q47" s="15"/>
      <c r="U47" s="17"/>
    </row>
    <row r="48" spans="7:21">
      <c r="G48" s="13"/>
      <c r="K48" s="15"/>
      <c r="Q48" s="15"/>
      <c r="U48" s="17"/>
    </row>
    <row r="49" spans="7:21">
      <c r="G49" s="13"/>
      <c r="K49" s="15"/>
      <c r="Q49" s="15"/>
      <c r="U49" s="17"/>
    </row>
    <row r="50" spans="7:21">
      <c r="G50" s="13"/>
      <c r="K50" s="15"/>
      <c r="Q50" s="15"/>
      <c r="U50" s="17"/>
    </row>
    <row r="51" spans="7:21">
      <c r="G51" s="13"/>
      <c r="K51" s="15"/>
      <c r="Q51" s="15"/>
      <c r="U51" s="17"/>
    </row>
    <row r="52" spans="7:21">
      <c r="G52" s="13"/>
      <c r="K52" s="15"/>
      <c r="Q52" s="15"/>
      <c r="U52" s="17"/>
    </row>
    <row r="53" spans="7:21">
      <c r="G53" s="13"/>
      <c r="K53" s="15"/>
      <c r="Q53" s="15"/>
      <c r="U53" s="17"/>
    </row>
    <row r="54" spans="7:21">
      <c r="G54" s="13"/>
      <c r="K54" s="15"/>
      <c r="Q54" s="15"/>
      <c r="U54" s="17"/>
    </row>
    <row r="55" spans="7:21">
      <c r="G55" s="13"/>
      <c r="K55" s="15"/>
      <c r="Q55" s="15"/>
      <c r="U55" s="17"/>
    </row>
    <row r="56" spans="7:21">
      <c r="G56" s="13"/>
      <c r="K56" s="15"/>
      <c r="Q56" s="15"/>
      <c r="U56" s="17"/>
    </row>
    <row r="57" spans="7:21">
      <c r="G57" s="13"/>
      <c r="K57" s="15"/>
      <c r="Q57" s="15"/>
      <c r="U57" s="17"/>
    </row>
    <row r="58" spans="7:21">
      <c r="G58" s="13"/>
      <c r="K58" s="15"/>
      <c r="Q58" s="15"/>
      <c r="U58" s="17"/>
    </row>
    <row r="59" spans="7:21">
      <c r="G59" s="13"/>
      <c r="K59" s="15"/>
      <c r="Q59" s="15"/>
      <c r="U59" s="17"/>
    </row>
    <row r="60" spans="7:21">
      <c r="G60" s="13"/>
      <c r="K60" s="15"/>
      <c r="Q60" s="15"/>
      <c r="U60" s="17"/>
    </row>
    <row r="61" spans="7:21">
      <c r="G61" s="13"/>
      <c r="K61" s="15"/>
      <c r="Q61" s="15"/>
      <c r="U61" s="17"/>
    </row>
    <row r="62" spans="7:21">
      <c r="G62" s="13"/>
      <c r="K62" s="15"/>
      <c r="Q62" s="15"/>
      <c r="U62" s="17"/>
    </row>
    <row r="63" spans="7:21">
      <c r="G63" s="13"/>
      <c r="K63" s="15"/>
      <c r="Q63" s="15"/>
      <c r="U63" s="17"/>
    </row>
    <row r="64" spans="7:21">
      <c r="G64" s="13"/>
      <c r="K64" s="15"/>
      <c r="Q64" s="15"/>
      <c r="U64" s="17"/>
    </row>
    <row r="65" spans="7:21">
      <c r="G65" s="13"/>
      <c r="K65" s="15"/>
      <c r="Q65" s="15"/>
      <c r="U65" s="17"/>
    </row>
    <row r="66" spans="7:21">
      <c r="G66" s="13"/>
      <c r="K66" s="15"/>
      <c r="Q66" s="15"/>
      <c r="U66" s="17"/>
    </row>
    <row r="67" spans="7:21">
      <c r="G67" s="13"/>
      <c r="K67" s="15"/>
      <c r="Q67" s="15"/>
      <c r="U67" s="17"/>
    </row>
    <row r="68" spans="7:21">
      <c r="G68" s="13"/>
      <c r="K68" s="15"/>
      <c r="Q68" s="15"/>
      <c r="U68" s="17"/>
    </row>
    <row r="69" spans="7:21">
      <c r="G69" s="13"/>
      <c r="K69" s="15"/>
      <c r="Q69" s="15"/>
      <c r="U69" s="17"/>
    </row>
    <row r="70" spans="7:21">
      <c r="G70" s="13"/>
      <c r="K70" s="15"/>
      <c r="Q70" s="15"/>
      <c r="U70" s="17"/>
    </row>
    <row r="71" spans="7:21">
      <c r="G71" s="13"/>
      <c r="K71" s="15"/>
      <c r="Q71" s="15"/>
      <c r="U71" s="17"/>
    </row>
    <row r="72" spans="7:21">
      <c r="G72" s="13"/>
      <c r="K72" s="15"/>
      <c r="Q72" s="15"/>
      <c r="U72" s="17"/>
    </row>
    <row r="73" spans="7:21">
      <c r="G73" s="13"/>
      <c r="K73" s="15"/>
      <c r="Q73" s="15"/>
      <c r="U73" s="17"/>
    </row>
    <row r="74" spans="7:21">
      <c r="G74" s="13"/>
      <c r="K74" s="15"/>
      <c r="Q74" s="15"/>
      <c r="U74" s="17"/>
    </row>
    <row r="75" spans="7:21">
      <c r="G75" s="13"/>
      <c r="K75" s="15"/>
      <c r="Q75" s="15"/>
      <c r="U75" s="17"/>
    </row>
    <row r="76" spans="7:21">
      <c r="G76" s="13"/>
      <c r="K76" s="15"/>
      <c r="Q76" s="15"/>
      <c r="U76" s="17"/>
    </row>
    <row r="77" spans="7:21">
      <c r="G77" s="13"/>
      <c r="K77" s="15"/>
      <c r="Q77" s="15"/>
      <c r="U77" s="17"/>
    </row>
    <row r="78" spans="7:21">
      <c r="G78" s="13"/>
      <c r="K78" s="15"/>
      <c r="Q78" s="15"/>
      <c r="U78" s="17"/>
    </row>
    <row r="79" spans="7:21">
      <c r="G79" s="13"/>
      <c r="K79" s="15"/>
      <c r="Q79" s="15"/>
      <c r="U79" s="17"/>
    </row>
    <row r="80" spans="7:21">
      <c r="G80" s="13"/>
      <c r="K80" s="15"/>
      <c r="Q80" s="15"/>
      <c r="U80" s="17"/>
    </row>
    <row r="81" spans="7:21">
      <c r="G81" s="13"/>
      <c r="K81" s="15"/>
      <c r="Q81" s="15"/>
      <c r="U81" s="17"/>
    </row>
    <row r="82" spans="7:21">
      <c r="G82" s="13"/>
      <c r="K82" s="15"/>
      <c r="Q82" s="15"/>
      <c r="U82" s="17"/>
    </row>
    <row r="83" spans="7:21">
      <c r="G83" s="13"/>
      <c r="K83" s="15"/>
      <c r="Q83" s="15"/>
      <c r="U83" s="17"/>
    </row>
    <row r="84" spans="7:21">
      <c r="G84" s="13"/>
      <c r="K84" s="15"/>
      <c r="Q84" s="15"/>
      <c r="U84" s="17"/>
    </row>
    <row r="85" spans="7:21">
      <c r="G85" s="13"/>
      <c r="K85" s="15"/>
      <c r="Q85" s="15"/>
      <c r="U85" s="17"/>
    </row>
    <row r="86" spans="7:21">
      <c r="G86" s="13"/>
      <c r="K86" s="15"/>
      <c r="Q86" s="15"/>
      <c r="U86" s="17"/>
    </row>
    <row r="87" spans="7:21">
      <c r="G87" s="13"/>
      <c r="K87" s="15"/>
      <c r="Q87" s="15"/>
      <c r="U87" s="17"/>
    </row>
    <row r="88" spans="7:21">
      <c r="G88" s="13"/>
      <c r="K88" s="15"/>
      <c r="Q88" s="15"/>
      <c r="U88" s="17"/>
    </row>
    <row r="89" spans="7:21">
      <c r="G89" s="13"/>
      <c r="K89" s="15"/>
      <c r="Q89" s="15"/>
      <c r="U89" s="17"/>
    </row>
    <row r="90" spans="7:21">
      <c r="G90" s="13"/>
      <c r="K90" s="15"/>
      <c r="Q90" s="15"/>
      <c r="U90" s="17"/>
    </row>
    <row r="91" spans="7:21">
      <c r="G91" s="13"/>
      <c r="K91" s="15"/>
      <c r="Q91" s="15"/>
      <c r="U91" s="17"/>
    </row>
    <row r="92" spans="7:21">
      <c r="G92" s="13"/>
      <c r="K92" s="15"/>
      <c r="Q92" s="15"/>
      <c r="U92" s="17"/>
    </row>
    <row r="93" spans="7:21">
      <c r="G93" s="13"/>
      <c r="K93" s="15"/>
      <c r="Q93" s="15"/>
      <c r="U93" s="17"/>
    </row>
    <row r="94" spans="7:21">
      <c r="G94" s="13"/>
      <c r="K94" s="15"/>
      <c r="Q94" s="15"/>
      <c r="U94" s="17"/>
    </row>
    <row r="95" spans="7:21">
      <c r="G95" s="13"/>
      <c r="K95" s="15"/>
      <c r="Q95" s="15"/>
      <c r="U95" s="17"/>
    </row>
    <row r="96" spans="7:21">
      <c r="G96" s="13"/>
      <c r="K96" s="15"/>
      <c r="Q96" s="15"/>
      <c r="U96" s="17"/>
    </row>
    <row r="97" spans="7:21">
      <c r="G97" s="13"/>
      <c r="K97" s="15"/>
      <c r="Q97" s="15"/>
      <c r="U97" s="17"/>
    </row>
    <row r="98" spans="7:21">
      <c r="G98" s="13"/>
      <c r="K98" s="15"/>
      <c r="Q98" s="15"/>
      <c r="U98" s="17"/>
    </row>
    <row r="99" spans="7:21">
      <c r="G99" s="13"/>
      <c r="K99" s="15"/>
      <c r="Q99" s="15"/>
      <c r="U99" s="17"/>
    </row>
    <row r="100" spans="7:21">
      <c r="G100" s="13"/>
      <c r="K100" s="15"/>
      <c r="Q100" s="15"/>
      <c r="U100" s="17"/>
    </row>
    <row r="101" spans="7:21">
      <c r="G101" s="13"/>
      <c r="K101" s="15"/>
      <c r="Q101" s="15"/>
      <c r="U101" s="17"/>
    </row>
    <row r="102" spans="7:21">
      <c r="G102" s="13"/>
      <c r="K102" s="15"/>
      <c r="Q102" s="15"/>
      <c r="U102" s="17"/>
    </row>
    <row r="103" spans="7:21">
      <c r="G103" s="13"/>
      <c r="K103" s="15"/>
      <c r="Q103" s="15"/>
      <c r="U103" s="17"/>
    </row>
    <row r="104" spans="7:21">
      <c r="G104" s="13"/>
      <c r="K104" s="15"/>
      <c r="Q104" s="15"/>
      <c r="U104" s="17"/>
    </row>
    <row r="105" spans="7:21">
      <c r="G105" s="13"/>
      <c r="K105" s="15"/>
      <c r="Q105" s="15"/>
      <c r="U105" s="17"/>
    </row>
    <row r="106" spans="7:21">
      <c r="G106" s="13"/>
      <c r="K106" s="15"/>
      <c r="Q106" s="15"/>
      <c r="U106" s="17"/>
    </row>
    <row r="107" spans="7:21">
      <c r="G107" s="13"/>
      <c r="K107" s="15"/>
      <c r="Q107" s="15"/>
      <c r="U107" s="17"/>
    </row>
    <row r="108" spans="7:21">
      <c r="G108" s="13"/>
      <c r="K108" s="15"/>
      <c r="Q108" s="15"/>
      <c r="U108" s="17"/>
    </row>
    <row r="109" spans="7:21">
      <c r="G109" s="13"/>
      <c r="K109" s="15"/>
      <c r="Q109" s="15"/>
      <c r="U109" s="17"/>
    </row>
    <row r="110" spans="7:21">
      <c r="G110" s="13"/>
      <c r="K110" s="15"/>
      <c r="Q110" s="15"/>
      <c r="U110" s="17"/>
    </row>
    <row r="111" spans="7:21">
      <c r="G111" s="13"/>
      <c r="K111" s="15"/>
      <c r="Q111" s="15"/>
      <c r="U111" s="17"/>
    </row>
    <row r="112" spans="7:21">
      <c r="G112" s="13"/>
      <c r="K112" s="15"/>
      <c r="Q112" s="15"/>
      <c r="U112" s="17"/>
    </row>
    <row r="113" spans="7:21">
      <c r="G113" s="13"/>
      <c r="K113" s="15"/>
      <c r="Q113" s="15"/>
      <c r="U113" s="17"/>
    </row>
    <row r="114" spans="7:21">
      <c r="G114" s="13"/>
      <c r="K114" s="15"/>
      <c r="Q114" s="15"/>
      <c r="U114" s="17"/>
    </row>
    <row r="115" spans="7:21">
      <c r="G115" s="13"/>
      <c r="K115" s="15"/>
      <c r="Q115" s="15"/>
      <c r="U115" s="17"/>
    </row>
    <row r="116" spans="7:21">
      <c r="G116" s="13"/>
      <c r="K116" s="15"/>
      <c r="Q116" s="15"/>
      <c r="U116" s="17"/>
    </row>
    <row r="117" spans="7:21">
      <c r="G117" s="13"/>
      <c r="K117" s="15"/>
      <c r="Q117" s="15"/>
      <c r="U117" s="17"/>
    </row>
    <row r="118" spans="7:21">
      <c r="G118" s="13"/>
      <c r="K118" s="15"/>
      <c r="Q118" s="15"/>
      <c r="U118" s="17"/>
    </row>
    <row r="119" spans="7:21">
      <c r="G119" s="13"/>
      <c r="K119" s="15"/>
      <c r="Q119" s="15"/>
      <c r="U119" s="17"/>
    </row>
    <row r="120" spans="7:21">
      <c r="G120" s="13"/>
      <c r="K120" s="15"/>
      <c r="Q120" s="15"/>
      <c r="U120" s="17"/>
    </row>
    <row r="121" spans="7:21">
      <c r="G121" s="13"/>
      <c r="K121" s="15"/>
      <c r="Q121" s="15"/>
      <c r="U121" s="17"/>
    </row>
    <row r="122" spans="7:21">
      <c r="G122" s="13"/>
      <c r="K122" s="15"/>
      <c r="Q122" s="15"/>
      <c r="U122" s="17"/>
    </row>
    <row r="123" spans="7:21">
      <c r="G123" s="13"/>
      <c r="K123" s="15"/>
      <c r="Q123" s="15"/>
      <c r="U123" s="17"/>
    </row>
    <row r="124" spans="7:21">
      <c r="G124" s="13"/>
      <c r="K124" s="15"/>
      <c r="Q124" s="15"/>
      <c r="U124" s="17"/>
    </row>
    <row r="125" spans="7:21">
      <c r="G125" s="13"/>
      <c r="K125" s="15"/>
      <c r="Q125" s="15"/>
      <c r="U125" s="17"/>
    </row>
    <row r="126" spans="7:21">
      <c r="G126" s="13"/>
      <c r="K126" s="15"/>
      <c r="Q126" s="15"/>
      <c r="U126" s="17"/>
    </row>
    <row r="127" spans="7:21">
      <c r="G127" s="13"/>
      <c r="K127" s="15"/>
      <c r="Q127" s="15"/>
      <c r="U127" s="17"/>
    </row>
    <row r="128" spans="7:21">
      <c r="G128" s="13"/>
      <c r="K128" s="15"/>
      <c r="Q128" s="15"/>
      <c r="U128" s="17"/>
    </row>
    <row r="129" spans="7:21">
      <c r="G129" s="13"/>
      <c r="K129" s="15"/>
      <c r="Q129" s="15"/>
      <c r="U129" s="17"/>
    </row>
    <row r="130" spans="7:21">
      <c r="G130" s="13"/>
      <c r="K130" s="15"/>
      <c r="Q130" s="15"/>
      <c r="U130" s="17"/>
    </row>
    <row r="131" spans="7:21">
      <c r="G131" s="13"/>
      <c r="K131" s="15"/>
      <c r="Q131" s="15"/>
      <c r="U131" s="17"/>
    </row>
    <row r="132" spans="7:21">
      <c r="G132" s="13"/>
      <c r="K132" s="15"/>
      <c r="Q132" s="15"/>
      <c r="U132" s="17"/>
    </row>
    <row r="133" spans="7:21">
      <c r="G133" s="13"/>
      <c r="K133" s="15"/>
      <c r="Q133" s="15"/>
      <c r="U133" s="17"/>
    </row>
    <row r="134" spans="7:21">
      <c r="G134" s="13"/>
      <c r="K134" s="15"/>
      <c r="Q134" s="15"/>
      <c r="U134" s="17"/>
    </row>
    <row r="135" spans="7:21">
      <c r="G135" s="13"/>
      <c r="K135" s="15"/>
      <c r="Q135" s="15"/>
      <c r="U135" s="17"/>
    </row>
    <row r="136" spans="7:21">
      <c r="G136" s="13"/>
      <c r="K136" s="15"/>
      <c r="Q136" s="15"/>
      <c r="U136" s="17"/>
    </row>
    <row r="137" spans="7:21">
      <c r="G137" s="13"/>
      <c r="K137" s="15"/>
      <c r="Q137" s="15"/>
      <c r="U137" s="17"/>
    </row>
    <row r="138" spans="7:21">
      <c r="G138" s="13"/>
      <c r="K138" s="15"/>
      <c r="Q138" s="15"/>
      <c r="U138" s="17"/>
    </row>
    <row r="139" spans="7:21">
      <c r="G139" s="13"/>
      <c r="K139" s="15"/>
      <c r="Q139" s="15"/>
      <c r="U139" s="17"/>
    </row>
    <row r="140" spans="7:21">
      <c r="G140" s="13"/>
      <c r="K140" s="15"/>
      <c r="Q140" s="15"/>
      <c r="U140" s="17"/>
    </row>
    <row r="141" spans="7:21">
      <c r="G141" s="13"/>
      <c r="K141" s="15"/>
      <c r="Q141" s="15"/>
      <c r="U141" s="17"/>
    </row>
    <row r="142" spans="7:21">
      <c r="G142" s="13"/>
      <c r="K142" s="15"/>
      <c r="Q142" s="15"/>
      <c r="U142" s="17"/>
    </row>
    <row r="143" spans="7:21">
      <c r="G143" s="13"/>
      <c r="K143" s="15"/>
      <c r="Q143" s="15"/>
      <c r="U143" s="17"/>
    </row>
    <row r="144" spans="7:21">
      <c r="G144" s="13"/>
      <c r="K144" s="15"/>
      <c r="Q144" s="15"/>
      <c r="U144" s="17"/>
    </row>
    <row r="145" spans="7:21">
      <c r="G145" s="13"/>
      <c r="K145" s="15"/>
      <c r="Q145" s="15"/>
      <c r="U145" s="17"/>
    </row>
    <row r="146" spans="7:21">
      <c r="G146" s="13"/>
      <c r="K146" s="15"/>
      <c r="Q146" s="15"/>
      <c r="U146" s="17"/>
    </row>
    <row r="147" spans="7:21">
      <c r="G147" s="13"/>
      <c r="K147" s="15"/>
      <c r="Q147" s="15"/>
      <c r="U147" s="17"/>
    </row>
    <row r="148" spans="7:21">
      <c r="G148" s="13"/>
      <c r="K148" s="15"/>
      <c r="Q148" s="15"/>
      <c r="U148" s="17"/>
    </row>
    <row r="149" spans="7:21">
      <c r="G149" s="13"/>
      <c r="K149" s="15"/>
      <c r="Q149" s="15"/>
      <c r="U149" s="17"/>
    </row>
    <row r="150" spans="7:21">
      <c r="G150" s="13"/>
      <c r="K150" s="15"/>
      <c r="Q150" s="15"/>
      <c r="U150" s="17"/>
    </row>
    <row r="151" spans="7:21">
      <c r="G151" s="13"/>
      <c r="K151" s="15"/>
      <c r="Q151" s="15"/>
      <c r="U151" s="17"/>
    </row>
    <row r="152" spans="7:21">
      <c r="G152" s="13"/>
      <c r="K152" s="15"/>
      <c r="Q152" s="15"/>
      <c r="U152" s="17"/>
    </row>
    <row r="153" spans="7:21">
      <c r="G153" s="13"/>
      <c r="K153" s="15"/>
      <c r="Q153" s="15"/>
      <c r="U153" s="17"/>
    </row>
    <row r="154" spans="7:21">
      <c r="G154" s="13"/>
      <c r="K154" s="15"/>
      <c r="Q154" s="15"/>
      <c r="U154" s="17"/>
    </row>
    <row r="155" spans="7:21">
      <c r="G155" s="13"/>
      <c r="K155" s="15"/>
      <c r="Q155" s="15"/>
      <c r="U155" s="17"/>
    </row>
    <row r="156" spans="7:21">
      <c r="G156" s="13"/>
      <c r="K156" s="15"/>
      <c r="Q156" s="15"/>
      <c r="U156" s="17"/>
    </row>
    <row r="157" spans="7:21">
      <c r="G157" s="13"/>
      <c r="K157" s="15"/>
      <c r="Q157" s="15"/>
      <c r="U157" s="17"/>
    </row>
    <row r="158" spans="7:21">
      <c r="G158" s="13"/>
      <c r="K158" s="15"/>
      <c r="Q158" s="15"/>
      <c r="U158" s="17"/>
    </row>
    <row r="159" spans="7:21">
      <c r="G159" s="13"/>
      <c r="K159" s="15"/>
      <c r="Q159" s="15"/>
      <c r="U159" s="17"/>
    </row>
    <row r="160" spans="7:21">
      <c r="G160" s="13"/>
      <c r="K160" s="15"/>
      <c r="Q160" s="15"/>
      <c r="U160" s="17"/>
    </row>
    <row r="161" spans="7:21">
      <c r="G161" s="13"/>
      <c r="K161" s="15"/>
      <c r="Q161" s="15"/>
      <c r="U161" s="17"/>
    </row>
    <row r="162" spans="7:21">
      <c r="G162" s="13"/>
      <c r="K162" s="15"/>
      <c r="Q162" s="15"/>
      <c r="U162" s="17"/>
    </row>
    <row r="163" spans="7:21">
      <c r="G163" s="13"/>
      <c r="K163" s="15"/>
      <c r="Q163" s="15"/>
      <c r="U163" s="17"/>
    </row>
    <row r="164" spans="7:21">
      <c r="G164" s="13"/>
      <c r="K164" s="15"/>
      <c r="Q164" s="15"/>
      <c r="U164" s="17"/>
    </row>
    <row r="165" spans="7:21">
      <c r="G165" s="13"/>
      <c r="K165" s="15"/>
      <c r="Q165" s="15"/>
      <c r="U165" s="17"/>
    </row>
    <row r="166" spans="7:21">
      <c r="G166" s="13"/>
      <c r="K166" s="15"/>
      <c r="Q166" s="15"/>
      <c r="U166" s="17"/>
    </row>
    <row r="167" spans="7:21">
      <c r="G167" s="13"/>
      <c r="K167" s="15"/>
      <c r="Q167" s="15"/>
      <c r="U167" s="17"/>
    </row>
    <row r="168" spans="7:21">
      <c r="G168" s="13"/>
      <c r="K168" s="15"/>
      <c r="Q168" s="15"/>
      <c r="U168" s="17"/>
    </row>
    <row r="169" spans="7:21">
      <c r="G169" s="13"/>
      <c r="K169" s="15"/>
      <c r="Q169" s="15"/>
      <c r="U169" s="17"/>
    </row>
    <row r="170" spans="7:21">
      <c r="G170" s="13"/>
      <c r="K170" s="15"/>
      <c r="Q170" s="15"/>
      <c r="U170" s="17"/>
    </row>
    <row r="171" spans="7:21">
      <c r="G171" s="13"/>
      <c r="K171" s="15"/>
      <c r="Q171" s="15"/>
      <c r="U171" s="17"/>
    </row>
    <row r="172" spans="7:21">
      <c r="G172" s="13"/>
      <c r="K172" s="15"/>
      <c r="Q172" s="15"/>
      <c r="U172" s="17"/>
    </row>
    <row r="173" spans="7:21">
      <c r="G173" s="13"/>
      <c r="K173" s="15"/>
      <c r="Q173" s="15"/>
      <c r="U173" s="17"/>
    </row>
    <row r="174" spans="7:21">
      <c r="G174" s="13"/>
      <c r="K174" s="15"/>
      <c r="Q174" s="15"/>
      <c r="U174" s="17"/>
    </row>
    <row r="175" spans="7:21">
      <c r="G175" s="13"/>
      <c r="K175" s="15"/>
      <c r="Q175" s="15"/>
      <c r="U175" s="17"/>
    </row>
    <row r="176" spans="7:21">
      <c r="G176" s="13"/>
      <c r="K176" s="15"/>
      <c r="Q176" s="15"/>
      <c r="U176" s="17"/>
    </row>
    <row r="177" spans="7:21">
      <c r="G177" s="13"/>
      <c r="K177" s="15"/>
      <c r="Q177" s="15"/>
      <c r="U177" s="17"/>
    </row>
    <row r="178" spans="7:21">
      <c r="G178" s="13"/>
      <c r="K178" s="15"/>
      <c r="Q178" s="15"/>
      <c r="U178" s="17"/>
    </row>
    <row r="179" spans="7:21">
      <c r="G179" s="13"/>
      <c r="K179" s="15"/>
      <c r="Q179" s="15"/>
      <c r="U179" s="17"/>
    </row>
    <row r="180" spans="7:21">
      <c r="G180" s="13"/>
      <c r="K180" s="15"/>
      <c r="Q180" s="15"/>
      <c r="U180" s="17"/>
    </row>
    <row r="181" spans="7:21">
      <c r="G181" s="13"/>
      <c r="K181" s="15"/>
      <c r="Q181" s="15"/>
      <c r="U181" s="17"/>
    </row>
    <row r="182" spans="7:21">
      <c r="G182" s="13"/>
      <c r="K182" s="15"/>
      <c r="Q182" s="15"/>
      <c r="U182" s="17"/>
    </row>
    <row r="183" spans="7:21">
      <c r="G183" s="13"/>
      <c r="K183" s="15"/>
      <c r="Q183" s="15"/>
      <c r="U183" s="17"/>
    </row>
    <row r="184" spans="7:21">
      <c r="G184" s="13"/>
      <c r="K184" s="15"/>
      <c r="Q184" s="15"/>
      <c r="U184" s="17"/>
    </row>
    <row r="185" spans="7:21">
      <c r="G185" s="13"/>
      <c r="K185" s="15"/>
      <c r="Q185" s="15"/>
      <c r="U185" s="17"/>
    </row>
    <row r="186" spans="7:21">
      <c r="G186" s="13"/>
      <c r="K186" s="15"/>
      <c r="Q186" s="15"/>
      <c r="U186" s="17"/>
    </row>
    <row r="187" spans="7:21">
      <c r="G187" s="13"/>
      <c r="K187" s="15"/>
      <c r="Q187" s="15"/>
      <c r="U187" s="17"/>
    </row>
    <row r="188" spans="7:21">
      <c r="G188" s="13"/>
      <c r="K188" s="15"/>
      <c r="Q188" s="15"/>
      <c r="U188" s="17"/>
    </row>
    <row r="189" spans="7:21">
      <c r="G189" s="13"/>
      <c r="K189" s="15"/>
      <c r="Q189" s="15"/>
      <c r="U189" s="17"/>
    </row>
    <row r="190" spans="7:21">
      <c r="G190" s="13"/>
      <c r="K190" s="15"/>
      <c r="Q190" s="15"/>
      <c r="U190" s="17"/>
    </row>
    <row r="191" spans="7:21">
      <c r="G191" s="13"/>
      <c r="K191" s="15"/>
      <c r="Q191" s="15"/>
      <c r="U191" s="17"/>
    </row>
    <row r="192" spans="7:21">
      <c r="G192" s="13"/>
      <c r="K192" s="15"/>
      <c r="Q192" s="15"/>
      <c r="U192" s="17"/>
    </row>
    <row r="193" spans="7:21">
      <c r="G193" s="13"/>
      <c r="K193" s="15"/>
      <c r="Q193" s="15"/>
      <c r="U193" s="17"/>
    </row>
    <row r="194" spans="7:21">
      <c r="G194" s="13"/>
      <c r="K194" s="15"/>
      <c r="Q194" s="15"/>
      <c r="U194" s="17"/>
    </row>
    <row r="195" spans="7:21">
      <c r="G195" s="13"/>
      <c r="K195" s="15"/>
      <c r="Q195" s="15"/>
      <c r="U195" s="17"/>
    </row>
    <row r="196" spans="7:21">
      <c r="G196" s="13"/>
      <c r="K196" s="15"/>
      <c r="Q196" s="15"/>
      <c r="U196" s="17"/>
    </row>
    <row r="197" spans="7:21">
      <c r="G197" s="13"/>
      <c r="K197" s="15"/>
      <c r="Q197" s="15"/>
      <c r="U197" s="17"/>
    </row>
    <row r="198" spans="7:21">
      <c r="G198" s="13"/>
      <c r="K198" s="15"/>
      <c r="Q198" s="15"/>
      <c r="U198" s="17"/>
    </row>
    <row r="199" spans="7:21">
      <c r="G199" s="13"/>
      <c r="K199" s="15"/>
      <c r="Q199" s="15"/>
      <c r="U199" s="17"/>
    </row>
    <row r="200" spans="7:21">
      <c r="G200" s="13"/>
      <c r="K200" s="15"/>
      <c r="Q200" s="15"/>
      <c r="U200" s="17"/>
    </row>
    <row r="201" spans="7:21">
      <c r="G201" s="13"/>
      <c r="K201" s="15"/>
      <c r="Q201" s="15"/>
      <c r="U201" s="17"/>
    </row>
    <row r="202" spans="7:21">
      <c r="G202" s="13"/>
      <c r="K202" s="15"/>
      <c r="Q202" s="15"/>
      <c r="U202" s="17"/>
    </row>
    <row r="203" spans="7:21">
      <c r="G203" s="13"/>
      <c r="K203" s="15"/>
      <c r="Q203" s="15"/>
      <c r="U203" s="17"/>
    </row>
    <row r="204" spans="7:21">
      <c r="G204" s="13"/>
      <c r="K204" s="15"/>
      <c r="Q204" s="15"/>
      <c r="U204" s="17"/>
    </row>
    <row r="205" spans="7:21">
      <c r="G205" s="13"/>
      <c r="K205" s="15"/>
      <c r="Q205" s="15"/>
      <c r="U205" s="17"/>
    </row>
    <row r="206" spans="7:21">
      <c r="G206" s="13"/>
      <c r="K206" s="15"/>
      <c r="Q206" s="15"/>
      <c r="U206" s="17"/>
    </row>
    <row r="207" spans="7:21">
      <c r="G207" s="13"/>
      <c r="K207" s="15"/>
      <c r="Q207" s="15"/>
      <c r="U207" s="17"/>
    </row>
    <row r="208" spans="7:21">
      <c r="G208" s="13"/>
      <c r="K208" s="15"/>
      <c r="Q208" s="15"/>
      <c r="U208" s="17"/>
    </row>
    <row r="209" spans="7:21">
      <c r="G209" s="13"/>
      <c r="K209" s="15"/>
      <c r="Q209" s="15"/>
      <c r="U209" s="17"/>
    </row>
    <row r="210" spans="7:21">
      <c r="G210" s="13"/>
      <c r="K210" s="15"/>
      <c r="Q210" s="15"/>
      <c r="U210" s="17"/>
    </row>
    <row r="211" spans="7:21">
      <c r="G211" s="13"/>
      <c r="K211" s="15"/>
      <c r="Q211" s="15"/>
      <c r="U211" s="17"/>
    </row>
    <row r="212" spans="7:21">
      <c r="G212" s="13"/>
      <c r="K212" s="15"/>
      <c r="Q212" s="15"/>
      <c r="U212" s="17"/>
    </row>
    <row r="213" spans="7:21">
      <c r="G213" s="13"/>
      <c r="K213" s="15"/>
      <c r="Q213" s="15"/>
      <c r="U213" s="17"/>
    </row>
    <row r="214" spans="7:21">
      <c r="G214" s="13"/>
      <c r="K214" s="15"/>
      <c r="Q214" s="15"/>
      <c r="U214" s="17"/>
    </row>
    <row r="215" spans="7:21">
      <c r="G215" s="13"/>
      <c r="K215" s="15"/>
      <c r="Q215" s="15"/>
      <c r="U215" s="17"/>
    </row>
    <row r="216" spans="7:21">
      <c r="G216" s="13"/>
      <c r="K216" s="15"/>
      <c r="Q216" s="15"/>
      <c r="U216" s="17"/>
    </row>
    <row r="217" spans="7:21">
      <c r="G217" s="13"/>
      <c r="K217" s="15"/>
      <c r="Q217" s="15"/>
      <c r="U217" s="17"/>
    </row>
    <row r="218" spans="7:21">
      <c r="G218" s="13"/>
      <c r="K218" s="15"/>
      <c r="Q218" s="15"/>
      <c r="U218" s="17"/>
    </row>
    <row r="219" spans="7:21">
      <c r="G219" s="13"/>
      <c r="K219" s="15"/>
      <c r="Q219" s="15"/>
      <c r="U219" s="17"/>
    </row>
    <row r="220" spans="7:21">
      <c r="G220" s="13"/>
      <c r="K220" s="15"/>
      <c r="Q220" s="15"/>
      <c r="U220" s="17"/>
    </row>
    <row r="221" spans="7:21">
      <c r="G221" s="13"/>
      <c r="K221" s="15"/>
      <c r="Q221" s="15"/>
      <c r="U221" s="17"/>
    </row>
    <row r="222" spans="7:21">
      <c r="G222" s="13"/>
      <c r="K222" s="15"/>
      <c r="Q222" s="15"/>
      <c r="U222" s="17"/>
    </row>
    <row r="223" spans="7:21">
      <c r="G223" s="13"/>
      <c r="K223" s="15"/>
      <c r="Q223" s="15"/>
      <c r="U223" s="17"/>
    </row>
    <row r="224" spans="7:21">
      <c r="G224" s="13"/>
      <c r="K224" s="15"/>
      <c r="Q224" s="15"/>
      <c r="U224" s="17"/>
    </row>
    <row r="225" spans="7:21">
      <c r="G225" s="13"/>
      <c r="K225" s="15"/>
      <c r="Q225" s="15"/>
      <c r="U225" s="17"/>
    </row>
    <row r="226" spans="7:21">
      <c r="G226" s="13"/>
      <c r="K226" s="15"/>
      <c r="Q226" s="15"/>
      <c r="U226" s="17"/>
    </row>
    <row r="227" spans="7:21">
      <c r="G227" s="13"/>
      <c r="K227" s="15"/>
      <c r="Q227" s="15"/>
      <c r="U227" s="17"/>
    </row>
    <row r="228" spans="7:21">
      <c r="G228" s="13"/>
      <c r="K228" s="15"/>
      <c r="Q228" s="15"/>
      <c r="U228" s="17"/>
    </row>
    <row r="229" spans="7:21">
      <c r="G229" s="13"/>
      <c r="K229" s="15"/>
      <c r="Q229" s="15"/>
      <c r="U229" s="17"/>
    </row>
    <row r="230" spans="7:21">
      <c r="G230" s="13"/>
      <c r="K230" s="15"/>
      <c r="Q230" s="15"/>
      <c r="U230" s="17"/>
    </row>
    <row r="231" spans="7:21">
      <c r="G231" s="13"/>
      <c r="K231" s="15"/>
      <c r="Q231" s="15"/>
      <c r="U231" s="17"/>
    </row>
    <row r="232" spans="7:21">
      <c r="G232" s="13"/>
      <c r="K232" s="15"/>
      <c r="Q232" s="15"/>
      <c r="U232" s="17"/>
    </row>
    <row r="233" spans="7:21">
      <c r="G233" s="13"/>
      <c r="K233" s="15"/>
      <c r="Q233" s="15"/>
      <c r="U233" s="17"/>
    </row>
    <row r="234" spans="7:21">
      <c r="G234" s="13"/>
      <c r="K234" s="15"/>
      <c r="Q234" s="15"/>
      <c r="U234" s="17"/>
    </row>
    <row r="235" spans="7:21">
      <c r="G235" s="13"/>
      <c r="K235" s="15"/>
      <c r="Q235" s="15"/>
      <c r="U235" s="17"/>
    </row>
    <row r="236" spans="7:21">
      <c r="G236" s="13"/>
      <c r="K236" s="15"/>
      <c r="Q236" s="15"/>
      <c r="U236" s="17"/>
    </row>
    <row r="237" spans="7:21">
      <c r="G237" s="13"/>
      <c r="K237" s="15"/>
      <c r="Q237" s="15"/>
      <c r="U237" s="17"/>
    </row>
    <row r="238" spans="7:21">
      <c r="G238" s="13"/>
      <c r="K238" s="15"/>
      <c r="Q238" s="15"/>
      <c r="U238" s="17"/>
    </row>
    <row r="239" spans="7:21">
      <c r="G239" s="13"/>
      <c r="K239" s="15"/>
      <c r="Q239" s="15"/>
      <c r="U239" s="17"/>
    </row>
    <row r="240" spans="7:21">
      <c r="G240" s="13"/>
      <c r="K240" s="15"/>
      <c r="Q240" s="15"/>
      <c r="U240" s="17"/>
    </row>
    <row r="241" spans="7:21">
      <c r="G241" s="13"/>
      <c r="K241" s="15"/>
      <c r="Q241" s="15"/>
      <c r="U241" s="17"/>
    </row>
    <row r="242" spans="7:21">
      <c r="G242" s="13"/>
      <c r="K242" s="15"/>
      <c r="Q242" s="15"/>
      <c r="U242" s="17"/>
    </row>
    <row r="243" spans="7:21">
      <c r="G243" s="13"/>
      <c r="K243" s="15"/>
      <c r="Q243" s="15"/>
      <c r="U243" s="17"/>
    </row>
    <row r="244" spans="7:21">
      <c r="G244" s="13"/>
      <c r="K244" s="15"/>
      <c r="Q244" s="15"/>
      <c r="U244" s="17"/>
    </row>
    <row r="245" spans="7:21">
      <c r="G245" s="13"/>
      <c r="K245" s="15"/>
      <c r="Q245" s="15"/>
      <c r="U245" s="17"/>
    </row>
    <row r="246" spans="7:21">
      <c r="G246" s="13"/>
      <c r="K246" s="15"/>
      <c r="Q246" s="15"/>
      <c r="U246" s="17"/>
    </row>
    <row r="247" spans="7:21">
      <c r="G247" s="13"/>
      <c r="K247" s="15"/>
      <c r="Q247" s="15"/>
      <c r="U247" s="17"/>
    </row>
    <row r="248" spans="7:21">
      <c r="G248" s="13"/>
      <c r="K248" s="15"/>
      <c r="Q248" s="15"/>
      <c r="U248" s="17"/>
    </row>
    <row r="249" spans="7:21">
      <c r="G249" s="13"/>
      <c r="K249" s="15"/>
      <c r="Q249" s="15"/>
      <c r="U249" s="17"/>
    </row>
    <row r="250" spans="7:21">
      <c r="G250" s="13"/>
      <c r="K250" s="15"/>
      <c r="Q250" s="15"/>
      <c r="U250" s="17"/>
    </row>
    <row r="251" spans="7:21">
      <c r="G251" s="13"/>
      <c r="K251" s="15"/>
      <c r="Q251" s="15"/>
      <c r="U251" s="17"/>
    </row>
    <row r="252" spans="7:21">
      <c r="G252" s="13"/>
      <c r="K252" s="15"/>
      <c r="Q252" s="15"/>
      <c r="U252" s="17"/>
    </row>
    <row r="253" spans="7:21">
      <c r="G253" s="13"/>
      <c r="K253" s="15"/>
      <c r="Q253" s="15"/>
      <c r="U253" s="17"/>
    </row>
    <row r="254" spans="7:21">
      <c r="G254" s="13"/>
      <c r="K254" s="15"/>
      <c r="Q254" s="15"/>
      <c r="U254" s="17"/>
    </row>
    <row r="255" spans="7:21">
      <c r="G255" s="13"/>
      <c r="K255" s="15"/>
      <c r="Q255" s="15"/>
      <c r="U255" s="17"/>
    </row>
    <row r="256" spans="7:21">
      <c r="G256" s="13"/>
      <c r="K256" s="15"/>
      <c r="Q256" s="15"/>
      <c r="U256" s="17"/>
    </row>
    <row r="257" spans="7:21">
      <c r="G257" s="13"/>
      <c r="K257" s="15"/>
      <c r="Q257" s="15"/>
      <c r="U257" s="17"/>
    </row>
    <row r="258" spans="7:21">
      <c r="G258" s="13"/>
      <c r="K258" s="15"/>
      <c r="Q258" s="15"/>
      <c r="U258" s="17"/>
    </row>
    <row r="259" spans="7:21">
      <c r="G259" s="13"/>
      <c r="K259" s="15"/>
      <c r="Q259" s="15"/>
      <c r="U259" s="17"/>
    </row>
    <row r="260" spans="7:21">
      <c r="G260" s="13"/>
      <c r="K260" s="15"/>
      <c r="Q260" s="15"/>
      <c r="U260" s="17"/>
    </row>
    <row r="261" spans="7:21">
      <c r="G261" s="13"/>
      <c r="K261" s="15"/>
      <c r="Q261" s="15"/>
      <c r="U261" s="17"/>
    </row>
    <row r="262" spans="7:21">
      <c r="G262" s="13"/>
      <c r="K262" s="15"/>
      <c r="Q262" s="15"/>
      <c r="U262" s="17"/>
    </row>
    <row r="263" spans="7:21">
      <c r="G263" s="13"/>
      <c r="K263" s="15"/>
      <c r="Q263" s="15"/>
      <c r="U263" s="17"/>
    </row>
    <row r="264" spans="7:21">
      <c r="G264" s="13"/>
      <c r="K264" s="15"/>
      <c r="Q264" s="15"/>
      <c r="U264" s="17"/>
    </row>
    <row r="265" spans="7:21">
      <c r="G265" s="13"/>
      <c r="K265" s="15"/>
      <c r="Q265" s="15"/>
      <c r="U265" s="17"/>
    </row>
    <row r="266" spans="7:21">
      <c r="G266" s="13"/>
      <c r="K266" s="15"/>
      <c r="Q266" s="15"/>
      <c r="U266" s="17"/>
    </row>
    <row r="267" spans="7:21">
      <c r="G267" s="13"/>
      <c r="K267" s="15"/>
      <c r="Q267" s="15"/>
      <c r="U267" s="17"/>
    </row>
    <row r="268" spans="7:21">
      <c r="G268" s="13"/>
      <c r="K268" s="15"/>
      <c r="Q268" s="15"/>
      <c r="U268" s="17"/>
    </row>
    <row r="269" spans="7:21">
      <c r="G269" s="13"/>
      <c r="K269" s="15"/>
      <c r="Q269" s="15"/>
      <c r="U269" s="17"/>
    </row>
    <row r="270" spans="7:21">
      <c r="G270" s="13"/>
      <c r="K270" s="15"/>
      <c r="Q270" s="15"/>
      <c r="U270" s="17"/>
    </row>
    <row r="271" spans="7:21">
      <c r="G271" s="13"/>
      <c r="K271" s="15"/>
      <c r="Q271" s="15"/>
      <c r="U271" s="17"/>
    </row>
    <row r="272" spans="7:21">
      <c r="G272" s="13"/>
      <c r="K272" s="15"/>
      <c r="Q272" s="15"/>
      <c r="U272" s="17"/>
    </row>
    <row r="273" spans="7:21">
      <c r="G273" s="13"/>
      <c r="K273" s="15"/>
      <c r="Q273" s="15"/>
      <c r="U273" s="17"/>
    </row>
    <row r="274" spans="7:21">
      <c r="G274" s="13"/>
      <c r="K274" s="15"/>
      <c r="Q274" s="15"/>
      <c r="U274" s="17"/>
    </row>
    <row r="275" spans="7:21">
      <c r="G275" s="13"/>
      <c r="K275" s="15"/>
      <c r="Q275" s="15"/>
      <c r="U275" s="17"/>
    </row>
    <row r="276" spans="7:21">
      <c r="G276" s="13"/>
      <c r="K276" s="15"/>
      <c r="Q276" s="15"/>
      <c r="U276" s="17"/>
    </row>
    <row r="277" spans="7:21">
      <c r="G277" s="13"/>
      <c r="K277" s="15"/>
      <c r="Q277" s="15"/>
      <c r="U277" s="17"/>
    </row>
    <row r="278" spans="7:21">
      <c r="G278" s="13"/>
      <c r="K278" s="15"/>
      <c r="Q278" s="15"/>
      <c r="U278" s="17"/>
    </row>
    <row r="279" spans="7:21">
      <c r="G279" s="13"/>
      <c r="K279" s="15"/>
      <c r="Q279" s="15"/>
      <c r="U279" s="17"/>
    </row>
    <row r="280" spans="7:21">
      <c r="G280" s="13"/>
      <c r="K280" s="15"/>
      <c r="Q280" s="15"/>
      <c r="U280" s="17"/>
    </row>
    <row r="281" spans="7:21">
      <c r="G281" s="13"/>
      <c r="K281" s="15"/>
      <c r="Q281" s="15"/>
      <c r="U281" s="17"/>
    </row>
    <row r="282" spans="7:21">
      <c r="G282" s="13"/>
      <c r="K282" s="15"/>
      <c r="Q282" s="15"/>
      <c r="U282" s="17"/>
    </row>
    <row r="283" spans="7:21">
      <c r="G283" s="13"/>
      <c r="K283" s="15"/>
      <c r="Q283" s="15"/>
      <c r="U283" s="17"/>
    </row>
    <row r="284" spans="7:21">
      <c r="G284" s="13"/>
      <c r="K284" s="15"/>
      <c r="Q284" s="15"/>
      <c r="U284" s="17"/>
    </row>
    <row r="285" spans="7:21">
      <c r="G285" s="13"/>
      <c r="K285" s="15"/>
      <c r="Q285" s="15"/>
      <c r="U285" s="17"/>
    </row>
    <row r="286" spans="7:21">
      <c r="G286" s="13"/>
      <c r="K286" s="15"/>
      <c r="Q286" s="15"/>
      <c r="U286" s="17"/>
    </row>
    <row r="287" spans="7:21">
      <c r="G287" s="13"/>
      <c r="K287" s="15"/>
      <c r="Q287" s="15"/>
      <c r="U287" s="17"/>
    </row>
    <row r="288" spans="7:21">
      <c r="G288" s="13"/>
      <c r="K288" s="15"/>
      <c r="Q288" s="15"/>
      <c r="U288" s="17"/>
    </row>
    <row r="289" spans="7:21">
      <c r="G289" s="13"/>
      <c r="K289" s="15"/>
      <c r="Q289" s="15"/>
      <c r="U289" s="17"/>
    </row>
    <row r="290" spans="7:21">
      <c r="G290" s="13"/>
      <c r="K290" s="15"/>
      <c r="Q290" s="15"/>
      <c r="U290" s="17"/>
    </row>
    <row r="291" spans="7:21">
      <c r="G291" s="13"/>
      <c r="K291" s="15"/>
      <c r="Q291" s="15"/>
      <c r="U291" s="17"/>
    </row>
    <row r="292" spans="7:21">
      <c r="G292" s="13"/>
      <c r="K292" s="15"/>
      <c r="Q292" s="15"/>
      <c r="U292" s="17"/>
    </row>
    <row r="293" spans="7:21">
      <c r="G293" s="13"/>
      <c r="K293" s="15"/>
      <c r="Q293" s="15"/>
      <c r="U293" s="17"/>
    </row>
    <row r="294" spans="7:21">
      <c r="G294" s="13"/>
      <c r="K294" s="15"/>
      <c r="Q294" s="15"/>
      <c r="U294" s="17"/>
    </row>
    <row r="295" spans="7:21">
      <c r="G295" s="13"/>
      <c r="K295" s="15"/>
      <c r="Q295" s="15"/>
      <c r="U295" s="17"/>
    </row>
    <row r="296" spans="7:21">
      <c r="G296" s="13"/>
      <c r="K296" s="15"/>
      <c r="Q296" s="15"/>
      <c r="U296" s="17"/>
    </row>
    <row r="297" spans="7:21">
      <c r="G297" s="13"/>
      <c r="K297" s="15"/>
      <c r="Q297" s="15"/>
      <c r="U297" s="17"/>
    </row>
    <row r="298" spans="7:21">
      <c r="G298" s="13"/>
      <c r="K298" s="15"/>
      <c r="Q298" s="15"/>
      <c r="U298" s="17"/>
    </row>
    <row r="299" spans="7:21">
      <c r="G299" s="13"/>
      <c r="K299" s="15"/>
      <c r="Q299" s="15"/>
      <c r="U299" s="17"/>
    </row>
    <row r="300" spans="7:21">
      <c r="G300" s="13"/>
      <c r="K300" s="15"/>
      <c r="Q300" s="15"/>
      <c r="U300" s="17"/>
    </row>
    <row r="301" spans="7:21">
      <c r="G301" s="13"/>
      <c r="K301" s="15"/>
      <c r="Q301" s="15"/>
      <c r="U301" s="17"/>
    </row>
    <row r="302" spans="7:21">
      <c r="G302" s="13"/>
      <c r="K302" s="15"/>
      <c r="Q302" s="15"/>
      <c r="U302" s="17"/>
    </row>
    <row r="303" spans="7:21">
      <c r="G303" s="13"/>
      <c r="K303" s="15"/>
      <c r="Q303" s="15"/>
      <c r="U303" s="17"/>
    </row>
    <row r="304" spans="7:21">
      <c r="G304" s="13"/>
      <c r="K304" s="15"/>
      <c r="Q304" s="15"/>
      <c r="U304" s="17"/>
    </row>
    <row r="305" spans="7:21">
      <c r="G305" s="13"/>
      <c r="K305" s="15"/>
      <c r="Q305" s="15"/>
      <c r="U305" s="17"/>
    </row>
    <row r="306" spans="7:21">
      <c r="G306" s="13"/>
      <c r="K306" s="15"/>
      <c r="Q306" s="15"/>
      <c r="U306" s="17"/>
    </row>
    <row r="307" spans="7:21">
      <c r="G307" s="13"/>
      <c r="K307" s="15"/>
      <c r="Q307" s="15"/>
      <c r="U307" s="17"/>
    </row>
    <row r="308" spans="7:21">
      <c r="G308" s="13"/>
      <c r="K308" s="15"/>
      <c r="Q308" s="15"/>
      <c r="U308" s="17"/>
    </row>
    <row r="309" spans="7:21">
      <c r="G309" s="13"/>
      <c r="K309" s="15"/>
      <c r="Q309" s="15"/>
      <c r="U309" s="17"/>
    </row>
    <row r="310" spans="7:21">
      <c r="G310" s="13"/>
      <c r="K310" s="15"/>
      <c r="Q310" s="15"/>
      <c r="U310" s="17"/>
    </row>
    <row r="311" spans="7:21">
      <c r="G311" s="13"/>
      <c r="K311" s="15"/>
      <c r="Q311" s="15"/>
      <c r="U311" s="17"/>
    </row>
    <row r="312" spans="7:21">
      <c r="G312" s="13"/>
      <c r="K312" s="15"/>
      <c r="Q312" s="15"/>
      <c r="U312" s="17"/>
    </row>
    <row r="313" spans="7:21">
      <c r="G313" s="13"/>
      <c r="K313" s="15"/>
      <c r="Q313" s="15"/>
      <c r="U313" s="17"/>
    </row>
    <row r="314" spans="7:21">
      <c r="G314" s="13"/>
      <c r="K314" s="15"/>
      <c r="Q314" s="15"/>
      <c r="U314" s="17"/>
    </row>
    <row r="315" spans="7:21">
      <c r="G315" s="13"/>
      <c r="K315" s="15"/>
      <c r="Q315" s="15"/>
      <c r="U315" s="17"/>
    </row>
    <row r="316" spans="7:21">
      <c r="G316" s="13"/>
      <c r="K316" s="15"/>
      <c r="Q316" s="15"/>
      <c r="U316" s="17"/>
    </row>
    <row r="317" spans="7:21">
      <c r="G317" s="13"/>
      <c r="K317" s="15"/>
      <c r="Q317" s="15"/>
      <c r="U317" s="17"/>
    </row>
    <row r="318" spans="7:21">
      <c r="G318" s="13"/>
      <c r="K318" s="15"/>
      <c r="Q318" s="15"/>
      <c r="U318" s="17"/>
    </row>
    <row r="319" spans="7:21">
      <c r="G319" s="13"/>
      <c r="K319" s="15"/>
      <c r="Q319" s="15"/>
      <c r="U319" s="17"/>
    </row>
    <row r="320" spans="7:21">
      <c r="G320" s="13"/>
      <c r="K320" s="15"/>
      <c r="Q320" s="15"/>
      <c r="U320" s="17"/>
    </row>
    <row r="321" spans="7:21">
      <c r="G321" s="13"/>
      <c r="K321" s="15"/>
      <c r="Q321" s="15"/>
      <c r="U321" s="17"/>
    </row>
    <row r="322" spans="7:21">
      <c r="G322" s="13"/>
      <c r="K322" s="15"/>
      <c r="Q322" s="15"/>
      <c r="U322" s="17"/>
    </row>
    <row r="323" spans="7:21">
      <c r="G323" s="13"/>
      <c r="K323" s="15"/>
      <c r="Q323" s="15"/>
      <c r="U323" s="17"/>
    </row>
    <row r="324" spans="7:21">
      <c r="G324" s="13"/>
      <c r="K324" s="15"/>
      <c r="Q324" s="15"/>
      <c r="U324" s="17"/>
    </row>
    <row r="325" spans="7:21">
      <c r="G325" s="13"/>
      <c r="K325" s="15"/>
      <c r="Q325" s="15"/>
      <c r="U325" s="17"/>
    </row>
    <row r="326" spans="7:21">
      <c r="G326" s="13"/>
      <c r="K326" s="15"/>
      <c r="Q326" s="15"/>
      <c r="U326" s="17"/>
    </row>
    <row r="327" spans="7:21">
      <c r="G327" s="13"/>
      <c r="K327" s="15"/>
      <c r="Q327" s="15"/>
      <c r="U327" s="17"/>
    </row>
    <row r="328" spans="7:21">
      <c r="G328" s="13"/>
      <c r="K328" s="15"/>
      <c r="Q328" s="15"/>
      <c r="U328" s="17"/>
    </row>
    <row r="329" spans="7:21">
      <c r="G329" s="13"/>
      <c r="K329" s="15"/>
      <c r="Q329" s="15"/>
      <c r="U329" s="17"/>
    </row>
    <row r="330" spans="7:21">
      <c r="G330" s="13"/>
      <c r="K330" s="15"/>
      <c r="Q330" s="15"/>
      <c r="U330" s="17"/>
    </row>
    <row r="331" spans="7:21">
      <c r="G331" s="13"/>
      <c r="K331" s="15"/>
      <c r="Q331" s="15"/>
      <c r="U331" s="17"/>
    </row>
    <row r="332" spans="7:21">
      <c r="G332" s="13"/>
      <c r="K332" s="15"/>
      <c r="Q332" s="15"/>
      <c r="U332" s="17"/>
    </row>
    <row r="333" spans="7:21">
      <c r="G333" s="13"/>
      <c r="K333" s="15"/>
      <c r="Q333" s="15"/>
      <c r="U333" s="17"/>
    </row>
    <row r="334" spans="7:21">
      <c r="G334" s="13"/>
      <c r="K334" s="15"/>
      <c r="Q334" s="15"/>
      <c r="U334" s="17"/>
    </row>
    <row r="335" spans="7:21">
      <c r="G335" s="13"/>
      <c r="K335" s="15"/>
      <c r="Q335" s="15"/>
      <c r="U335" s="17"/>
    </row>
    <row r="336" spans="7:21">
      <c r="G336" s="13"/>
      <c r="K336" s="15"/>
      <c r="Q336" s="15"/>
      <c r="U336" s="17"/>
    </row>
    <row r="337" spans="7:21">
      <c r="G337" s="13"/>
      <c r="K337" s="15"/>
      <c r="Q337" s="15"/>
      <c r="U337" s="17"/>
    </row>
    <row r="338" spans="7:21">
      <c r="G338" s="13"/>
      <c r="K338" s="15"/>
      <c r="Q338" s="15"/>
      <c r="U338" s="17"/>
    </row>
    <row r="339" spans="7:21">
      <c r="G339" s="13"/>
      <c r="K339" s="15"/>
      <c r="Q339" s="15"/>
      <c r="U339" s="17"/>
    </row>
    <row r="340" spans="7:21">
      <c r="G340" s="13"/>
      <c r="K340" s="15"/>
      <c r="Q340" s="15"/>
      <c r="U340" s="17"/>
    </row>
    <row r="341" spans="7:21">
      <c r="G341" s="13"/>
      <c r="K341" s="15"/>
      <c r="Q341" s="15"/>
      <c r="U341" s="17"/>
    </row>
    <row r="342" spans="7:21">
      <c r="G342" s="13"/>
      <c r="K342" s="15"/>
      <c r="Q342" s="15"/>
      <c r="U342" s="17"/>
    </row>
    <row r="343" spans="7:21">
      <c r="G343" s="13"/>
      <c r="K343" s="15"/>
      <c r="Q343" s="15"/>
      <c r="U343" s="17"/>
    </row>
    <row r="344" spans="7:21">
      <c r="G344" s="13"/>
      <c r="K344" s="15"/>
      <c r="Q344" s="15"/>
      <c r="U344" s="17"/>
    </row>
    <row r="345" spans="7:21">
      <c r="G345" s="13"/>
      <c r="K345" s="15"/>
      <c r="Q345" s="15"/>
      <c r="U345" s="17"/>
    </row>
    <row r="346" spans="7:21">
      <c r="G346" s="13"/>
      <c r="K346" s="15"/>
      <c r="Q346" s="15"/>
      <c r="U346" s="17"/>
    </row>
    <row r="347" spans="7:21">
      <c r="G347" s="13"/>
      <c r="K347" s="15"/>
      <c r="Q347" s="15"/>
      <c r="U347" s="17"/>
    </row>
    <row r="348" spans="7:21">
      <c r="G348" s="13"/>
      <c r="K348" s="15"/>
      <c r="Q348" s="15"/>
      <c r="U348" s="17"/>
    </row>
    <row r="349" spans="7:21">
      <c r="G349" s="13"/>
      <c r="K349" s="15"/>
      <c r="Q349" s="15"/>
      <c r="U349" s="17"/>
    </row>
    <row r="350" spans="7:21">
      <c r="G350" s="13"/>
      <c r="K350" s="15"/>
      <c r="Q350" s="15"/>
      <c r="U350" s="17"/>
    </row>
    <row r="351" spans="7:21">
      <c r="G351" s="13"/>
      <c r="K351" s="15"/>
      <c r="Q351" s="15"/>
      <c r="U351" s="17"/>
    </row>
    <row r="352" spans="7:21">
      <c r="G352" s="13"/>
      <c r="K352" s="15"/>
      <c r="Q352" s="15"/>
      <c r="U352" s="17"/>
    </row>
    <row r="353" spans="7:21">
      <c r="G353" s="13"/>
      <c r="K353" s="15"/>
      <c r="Q353" s="15"/>
      <c r="U353" s="17"/>
    </row>
    <row r="354" spans="7:21">
      <c r="G354" s="13"/>
      <c r="K354" s="15"/>
      <c r="Q354" s="15"/>
      <c r="U354" s="17"/>
    </row>
    <row r="355" spans="7:21">
      <c r="G355" s="13"/>
      <c r="K355" s="15"/>
      <c r="Q355" s="15"/>
      <c r="U355" s="17"/>
    </row>
    <row r="356" spans="7:21">
      <c r="G356" s="13"/>
      <c r="K356" s="15"/>
      <c r="Q356" s="15"/>
      <c r="U356" s="17"/>
    </row>
    <row r="357" spans="7:21">
      <c r="G357" s="13"/>
      <c r="K357" s="15"/>
      <c r="Q357" s="15"/>
      <c r="U357" s="17"/>
    </row>
    <row r="358" spans="7:21">
      <c r="G358" s="13"/>
      <c r="K358" s="15"/>
      <c r="Q358" s="15"/>
      <c r="U358" s="17"/>
    </row>
    <row r="359" spans="7:21">
      <c r="G359" s="13"/>
      <c r="K359" s="15"/>
      <c r="Q359" s="15"/>
      <c r="U359" s="17"/>
    </row>
    <row r="360" spans="7:21">
      <c r="G360" s="13"/>
      <c r="K360" s="15"/>
      <c r="Q360" s="15"/>
      <c r="U360" s="17"/>
    </row>
    <row r="361" spans="7:21">
      <c r="G361" s="13"/>
      <c r="K361" s="15"/>
      <c r="Q361" s="15"/>
      <c r="U361" s="17"/>
    </row>
    <row r="362" spans="7:21">
      <c r="G362" s="13"/>
      <c r="K362" s="15"/>
      <c r="Q362" s="15"/>
      <c r="U362" s="17"/>
    </row>
    <row r="363" spans="7:21">
      <c r="G363" s="13"/>
      <c r="K363" s="15"/>
      <c r="Q363" s="15"/>
      <c r="U363" s="17"/>
    </row>
    <row r="364" spans="7:21">
      <c r="G364" s="13"/>
      <c r="K364" s="15"/>
      <c r="Q364" s="15"/>
      <c r="U364" s="17"/>
    </row>
    <row r="365" spans="7:21">
      <c r="G365" s="13"/>
      <c r="K365" s="15"/>
      <c r="Q365" s="15"/>
      <c r="U365" s="17"/>
    </row>
    <row r="366" spans="7:21">
      <c r="G366" s="13"/>
      <c r="K366" s="15"/>
      <c r="Q366" s="15"/>
      <c r="U366" s="17"/>
    </row>
    <row r="367" spans="7:21">
      <c r="G367" s="13"/>
      <c r="K367" s="15"/>
      <c r="Q367" s="15"/>
      <c r="U367" s="17"/>
    </row>
    <row r="368" spans="7:21">
      <c r="G368" s="13"/>
      <c r="K368" s="15"/>
      <c r="Q368" s="15"/>
      <c r="U368" s="17"/>
    </row>
    <row r="369" spans="7:21">
      <c r="G369" s="13"/>
      <c r="K369" s="15"/>
      <c r="Q369" s="15"/>
      <c r="U369" s="17"/>
    </row>
    <row r="370" spans="7:21">
      <c r="G370" s="13"/>
      <c r="K370" s="15"/>
      <c r="Q370" s="15"/>
      <c r="U370" s="17"/>
    </row>
    <row r="371" spans="7:21">
      <c r="G371" s="13"/>
      <c r="K371" s="15"/>
      <c r="Q371" s="15"/>
      <c r="U371" s="17"/>
    </row>
    <row r="372" spans="7:21">
      <c r="G372" s="13"/>
      <c r="K372" s="15"/>
      <c r="Q372" s="15"/>
      <c r="U372" s="17"/>
    </row>
    <row r="373" spans="7:21">
      <c r="G373" s="13"/>
      <c r="K373" s="15"/>
      <c r="Q373" s="15"/>
      <c r="U373" s="17"/>
    </row>
    <row r="374" spans="7:21">
      <c r="G374" s="13"/>
      <c r="K374" s="15"/>
      <c r="Q374" s="15"/>
      <c r="U374" s="17"/>
    </row>
    <row r="375" spans="7:21">
      <c r="G375" s="13"/>
      <c r="K375" s="15"/>
      <c r="Q375" s="15"/>
      <c r="U375" s="17"/>
    </row>
    <row r="376" spans="7:21">
      <c r="G376" s="13"/>
      <c r="K376" s="15"/>
      <c r="Q376" s="15"/>
      <c r="U376" s="17"/>
    </row>
    <row r="377" spans="7:21">
      <c r="G377" s="13"/>
      <c r="K377" s="15"/>
      <c r="Q377" s="15"/>
      <c r="U377" s="17"/>
    </row>
    <row r="378" spans="7:21">
      <c r="G378" s="13"/>
      <c r="K378" s="15"/>
      <c r="Q378" s="15"/>
      <c r="U378" s="17"/>
    </row>
    <row r="379" spans="7:21">
      <c r="G379" s="13"/>
      <c r="K379" s="15"/>
      <c r="Q379" s="15"/>
      <c r="U379" s="17"/>
    </row>
    <row r="380" spans="7:21">
      <c r="G380" s="13"/>
      <c r="K380" s="15"/>
      <c r="Q380" s="15"/>
      <c r="U380" s="17"/>
    </row>
    <row r="381" spans="7:21">
      <c r="G381" s="13"/>
      <c r="K381" s="15"/>
      <c r="Q381" s="15"/>
      <c r="U381" s="17"/>
    </row>
    <row r="382" spans="7:21">
      <c r="G382" s="13"/>
      <c r="K382" s="15"/>
      <c r="Q382" s="15"/>
      <c r="U382" s="17"/>
    </row>
    <row r="383" spans="7:21">
      <c r="G383" s="13"/>
      <c r="K383" s="15"/>
      <c r="Q383" s="15"/>
      <c r="U383" s="17"/>
    </row>
    <row r="384" spans="7:21">
      <c r="G384" s="13"/>
      <c r="K384" s="15"/>
      <c r="Q384" s="15"/>
      <c r="U384" s="17"/>
    </row>
    <row r="385" spans="7:21">
      <c r="G385" s="13"/>
      <c r="K385" s="15"/>
      <c r="Q385" s="15"/>
      <c r="U385" s="17"/>
    </row>
    <row r="386" spans="7:21">
      <c r="G386" s="13"/>
      <c r="K386" s="15"/>
      <c r="Q386" s="15"/>
      <c r="U386" s="17"/>
    </row>
    <row r="387" spans="7:21">
      <c r="G387" s="13"/>
      <c r="K387" s="15"/>
      <c r="Q387" s="15"/>
      <c r="U387" s="17"/>
    </row>
    <row r="388" spans="7:21">
      <c r="G388" s="13"/>
      <c r="K388" s="15"/>
      <c r="Q388" s="15"/>
      <c r="U388" s="17"/>
    </row>
    <row r="389" spans="7:21">
      <c r="G389" s="13"/>
      <c r="K389" s="15"/>
      <c r="Q389" s="15"/>
      <c r="U389" s="17"/>
    </row>
    <row r="390" spans="7:21">
      <c r="G390" s="13"/>
      <c r="K390" s="15"/>
      <c r="Q390" s="15"/>
      <c r="U390" s="17"/>
    </row>
    <row r="391" spans="7:21">
      <c r="G391" s="13"/>
      <c r="K391" s="15"/>
      <c r="Q391" s="15"/>
      <c r="U391" s="17"/>
    </row>
    <row r="392" spans="7:21">
      <c r="G392" s="13"/>
      <c r="K392" s="15"/>
      <c r="Q392" s="15"/>
      <c r="U392" s="17"/>
    </row>
    <row r="393" spans="7:21">
      <c r="G393" s="13"/>
      <c r="K393" s="15"/>
      <c r="Q393" s="15"/>
      <c r="U393" s="17"/>
    </row>
    <row r="394" spans="7:21">
      <c r="G394" s="13"/>
      <c r="K394" s="15"/>
      <c r="Q394" s="15"/>
      <c r="U394" s="17"/>
    </row>
    <row r="395" spans="7:21">
      <c r="G395" s="13"/>
      <c r="K395" s="15"/>
      <c r="Q395" s="15"/>
      <c r="U395" s="17"/>
    </row>
    <row r="396" spans="7:21">
      <c r="G396" s="13"/>
      <c r="K396" s="15"/>
      <c r="Q396" s="15"/>
      <c r="U396" s="17"/>
    </row>
    <row r="397" spans="7:21">
      <c r="G397" s="13"/>
      <c r="K397" s="15"/>
      <c r="Q397" s="15"/>
      <c r="U397" s="17"/>
    </row>
    <row r="398" spans="7:21">
      <c r="G398" s="13"/>
      <c r="K398" s="15"/>
      <c r="Q398" s="15"/>
      <c r="U398" s="17"/>
    </row>
    <row r="399" spans="7:21">
      <c r="G399" s="13"/>
      <c r="K399" s="15"/>
      <c r="Q399" s="15"/>
      <c r="U399" s="17"/>
    </row>
    <row r="400" spans="7:21">
      <c r="G400" s="13"/>
      <c r="K400" s="15"/>
      <c r="Q400" s="15"/>
      <c r="U400" s="17"/>
    </row>
    <row r="401" spans="7:21">
      <c r="G401" s="13"/>
      <c r="K401" s="15"/>
      <c r="Q401" s="15"/>
      <c r="U401" s="17"/>
    </row>
    <row r="402" spans="7:21">
      <c r="G402" s="13"/>
      <c r="K402" s="15"/>
      <c r="Q402" s="15"/>
      <c r="U402" s="17"/>
    </row>
    <row r="403" spans="7:21">
      <c r="G403" s="13"/>
      <c r="K403" s="15"/>
      <c r="Q403" s="15"/>
      <c r="U403" s="17"/>
    </row>
    <row r="404" spans="7:21">
      <c r="G404" s="13"/>
      <c r="K404" s="15"/>
      <c r="Q404" s="15"/>
      <c r="U404" s="17"/>
    </row>
    <row r="405" spans="7:21">
      <c r="G405" s="13"/>
      <c r="K405" s="15"/>
      <c r="Q405" s="15"/>
      <c r="U405" s="17"/>
    </row>
    <row r="406" spans="7:21">
      <c r="G406" s="13"/>
      <c r="K406" s="15"/>
      <c r="Q406" s="15"/>
      <c r="U406" s="17"/>
    </row>
    <row r="407" spans="7:21">
      <c r="G407" s="13"/>
      <c r="K407" s="15"/>
      <c r="Q407" s="15"/>
      <c r="U407" s="17"/>
    </row>
    <row r="408" spans="7:21">
      <c r="G408" s="13"/>
      <c r="K408" s="15"/>
      <c r="Q408" s="15"/>
      <c r="U408" s="17"/>
    </row>
    <row r="409" spans="7:21">
      <c r="G409" s="13"/>
      <c r="K409" s="15"/>
      <c r="Q409" s="15"/>
      <c r="U409" s="17"/>
    </row>
    <row r="410" spans="7:21">
      <c r="G410" s="13"/>
      <c r="K410" s="15"/>
      <c r="Q410" s="15"/>
      <c r="U410" s="17"/>
    </row>
    <row r="411" spans="7:21">
      <c r="G411" s="13"/>
      <c r="K411" s="15"/>
      <c r="Q411" s="15"/>
      <c r="U411" s="17"/>
    </row>
    <row r="412" spans="7:21">
      <c r="G412" s="13"/>
      <c r="K412" s="15"/>
      <c r="Q412" s="15"/>
      <c r="U412" s="17"/>
    </row>
    <row r="413" spans="7:21">
      <c r="G413" s="13"/>
      <c r="K413" s="15"/>
      <c r="Q413" s="15"/>
      <c r="U413" s="17"/>
    </row>
    <row r="414" spans="7:21">
      <c r="G414" s="13"/>
      <c r="K414" s="15"/>
      <c r="Q414" s="15"/>
      <c r="U414" s="17"/>
    </row>
    <row r="415" spans="7:21">
      <c r="G415" s="13"/>
      <c r="K415" s="15"/>
      <c r="Q415" s="15"/>
      <c r="U415" s="17"/>
    </row>
    <row r="416" spans="7:21">
      <c r="G416" s="13"/>
      <c r="K416" s="15"/>
      <c r="Q416" s="15"/>
      <c r="U416" s="17"/>
    </row>
    <row r="417" spans="7:21">
      <c r="G417" s="13"/>
      <c r="K417" s="15"/>
      <c r="Q417" s="15"/>
      <c r="U417" s="17"/>
    </row>
    <row r="418" spans="7:21">
      <c r="G418" s="13"/>
      <c r="K418" s="15"/>
      <c r="Q418" s="15"/>
      <c r="U418" s="17"/>
    </row>
    <row r="419" spans="7:21">
      <c r="G419" s="13"/>
      <c r="K419" s="15"/>
      <c r="Q419" s="15"/>
      <c r="U419" s="17"/>
    </row>
    <row r="420" spans="7:21">
      <c r="G420" s="13"/>
      <c r="K420" s="15"/>
      <c r="Q420" s="15"/>
      <c r="U420" s="17"/>
    </row>
    <row r="421" spans="7:21">
      <c r="G421" s="13"/>
      <c r="K421" s="15"/>
      <c r="Q421" s="15"/>
      <c r="U421" s="17"/>
    </row>
    <row r="422" spans="7:21">
      <c r="G422" s="13"/>
      <c r="K422" s="15"/>
      <c r="Q422" s="15"/>
      <c r="U422" s="17"/>
    </row>
    <row r="423" spans="7:21">
      <c r="G423" s="13"/>
      <c r="K423" s="15"/>
      <c r="Q423" s="15"/>
      <c r="U423" s="17"/>
    </row>
    <row r="424" spans="7:21">
      <c r="G424" s="13"/>
      <c r="K424" s="15"/>
      <c r="Q424" s="15"/>
      <c r="U424" s="17"/>
    </row>
    <row r="425" spans="7:21">
      <c r="G425" s="13"/>
      <c r="K425" s="15"/>
      <c r="Q425" s="15"/>
      <c r="U425" s="17"/>
    </row>
    <row r="426" spans="7:21">
      <c r="G426" s="13"/>
      <c r="K426" s="15"/>
      <c r="Q426" s="15"/>
      <c r="U426" s="17"/>
    </row>
    <row r="427" spans="7:21">
      <c r="G427" s="13"/>
      <c r="K427" s="15"/>
      <c r="Q427" s="15"/>
      <c r="U427" s="17"/>
    </row>
    <row r="428" spans="7:21">
      <c r="G428" s="13"/>
      <c r="K428" s="15"/>
      <c r="Q428" s="15"/>
      <c r="U428" s="17"/>
    </row>
    <row r="429" spans="7:21">
      <c r="G429" s="13"/>
      <c r="K429" s="15"/>
      <c r="Q429" s="15"/>
      <c r="U429" s="17"/>
    </row>
    <row r="430" spans="7:21">
      <c r="G430" s="13"/>
      <c r="K430" s="15"/>
      <c r="Q430" s="15"/>
      <c r="U430" s="17"/>
    </row>
    <row r="431" spans="7:21">
      <c r="G431" s="13"/>
      <c r="K431" s="15"/>
      <c r="Q431" s="15"/>
      <c r="U431" s="17"/>
    </row>
    <row r="432" spans="7:21">
      <c r="G432" s="13"/>
      <c r="K432" s="15"/>
      <c r="Q432" s="15"/>
      <c r="U432" s="17"/>
    </row>
    <row r="433" spans="7:21">
      <c r="G433" s="13"/>
      <c r="K433" s="15"/>
      <c r="Q433" s="15"/>
      <c r="U433" s="17"/>
    </row>
    <row r="434" spans="7:21">
      <c r="G434" s="13"/>
      <c r="K434" s="15"/>
      <c r="Q434" s="15"/>
      <c r="U434" s="17"/>
    </row>
    <row r="435" spans="7:21">
      <c r="G435" s="13"/>
      <c r="K435" s="15"/>
      <c r="Q435" s="15"/>
      <c r="U435" s="17"/>
    </row>
    <row r="436" spans="7:21">
      <c r="G436" s="13"/>
      <c r="K436" s="15"/>
      <c r="Q436" s="15"/>
      <c r="U436" s="17"/>
    </row>
    <row r="437" spans="7:21">
      <c r="G437" s="13"/>
      <c r="K437" s="15"/>
      <c r="Q437" s="15"/>
      <c r="U437" s="17"/>
    </row>
    <row r="438" spans="7:21">
      <c r="G438" s="13"/>
      <c r="K438" s="15"/>
      <c r="Q438" s="15"/>
      <c r="U438" s="17"/>
    </row>
    <row r="439" spans="7:21">
      <c r="G439" s="13"/>
      <c r="K439" s="15"/>
      <c r="Q439" s="15"/>
      <c r="U439" s="17"/>
    </row>
    <row r="440" spans="7:21">
      <c r="G440" s="13"/>
      <c r="K440" s="15"/>
      <c r="Q440" s="15"/>
      <c r="U440" s="17"/>
    </row>
    <row r="441" spans="7:21">
      <c r="G441" s="13"/>
      <c r="K441" s="15"/>
      <c r="Q441" s="15"/>
      <c r="U441" s="17"/>
    </row>
    <row r="442" spans="7:21">
      <c r="G442" s="13"/>
      <c r="K442" s="15"/>
      <c r="Q442" s="15"/>
      <c r="U442" s="17"/>
    </row>
    <row r="443" spans="7:21">
      <c r="G443" s="13"/>
      <c r="K443" s="15"/>
      <c r="Q443" s="15"/>
      <c r="U443" s="17"/>
    </row>
    <row r="444" spans="7:21">
      <c r="G444" s="13"/>
      <c r="K444" s="15"/>
      <c r="Q444" s="15"/>
      <c r="U444" s="17"/>
    </row>
    <row r="445" spans="7:21">
      <c r="G445" s="13"/>
      <c r="K445" s="15"/>
      <c r="Q445" s="15"/>
      <c r="U445" s="17"/>
    </row>
    <row r="446" spans="7:21">
      <c r="G446" s="13"/>
      <c r="K446" s="15"/>
      <c r="Q446" s="15"/>
      <c r="U446" s="17"/>
    </row>
    <row r="447" spans="7:21">
      <c r="G447" s="13"/>
      <c r="K447" s="15"/>
      <c r="Q447" s="15"/>
      <c r="U447" s="17"/>
    </row>
    <row r="448" spans="7:21">
      <c r="G448" s="13"/>
      <c r="K448" s="15"/>
      <c r="Q448" s="15"/>
      <c r="U448" s="17"/>
    </row>
    <row r="449" spans="7:21">
      <c r="G449" s="13"/>
      <c r="K449" s="15"/>
      <c r="Q449" s="15"/>
      <c r="U449" s="17"/>
    </row>
    <row r="450" spans="7:21">
      <c r="G450" s="13"/>
      <c r="K450" s="15"/>
      <c r="Q450" s="15"/>
      <c r="U450" s="17"/>
    </row>
    <row r="451" spans="7:21">
      <c r="G451" s="13"/>
      <c r="K451" s="15"/>
      <c r="Q451" s="15"/>
      <c r="U451" s="17"/>
    </row>
    <row r="452" spans="7:21">
      <c r="G452" s="13"/>
      <c r="K452" s="15"/>
      <c r="Q452" s="15"/>
      <c r="U452" s="17"/>
    </row>
    <row r="453" spans="7:21">
      <c r="G453" s="13"/>
      <c r="K453" s="15"/>
      <c r="Q453" s="15"/>
      <c r="U453" s="17"/>
    </row>
    <row r="454" spans="7:21">
      <c r="G454" s="13"/>
      <c r="K454" s="15"/>
      <c r="Q454" s="15"/>
      <c r="U454" s="17"/>
    </row>
    <row r="455" spans="7:21">
      <c r="G455" s="13"/>
      <c r="K455" s="15"/>
      <c r="Q455" s="15"/>
      <c r="U455" s="17"/>
    </row>
    <row r="456" spans="7:21">
      <c r="G456" s="13"/>
      <c r="K456" s="15"/>
      <c r="Q456" s="15"/>
      <c r="U456" s="17"/>
    </row>
    <row r="457" spans="7:21">
      <c r="G457" s="13"/>
      <c r="K457" s="15"/>
      <c r="Q457" s="15"/>
      <c r="U457" s="17"/>
    </row>
    <row r="458" spans="7:21">
      <c r="G458" s="13"/>
      <c r="K458" s="15"/>
      <c r="Q458" s="15"/>
      <c r="U458" s="17"/>
    </row>
    <row r="459" spans="7:21">
      <c r="G459" s="13"/>
      <c r="K459" s="15"/>
      <c r="Q459" s="15"/>
      <c r="U459" s="17"/>
    </row>
    <row r="460" spans="7:21">
      <c r="G460" s="13"/>
      <c r="K460" s="15"/>
      <c r="Q460" s="15"/>
      <c r="U460" s="17"/>
    </row>
    <row r="461" spans="7:21">
      <c r="G461" s="13"/>
      <c r="K461" s="15"/>
      <c r="Q461" s="15"/>
      <c r="U461" s="17"/>
    </row>
    <row r="462" spans="7:21">
      <c r="G462" s="13"/>
      <c r="K462" s="15"/>
      <c r="Q462" s="15"/>
      <c r="U462" s="17"/>
    </row>
    <row r="463" spans="7:21">
      <c r="G463" s="13"/>
      <c r="K463" s="15"/>
      <c r="Q463" s="15"/>
      <c r="U463" s="17"/>
    </row>
    <row r="464" spans="7:21">
      <c r="G464" s="13"/>
      <c r="K464" s="15"/>
      <c r="Q464" s="15"/>
      <c r="U464" s="17"/>
    </row>
    <row r="465" spans="7:21">
      <c r="G465" s="13"/>
      <c r="K465" s="15"/>
      <c r="Q465" s="15"/>
      <c r="U465" s="17"/>
    </row>
    <row r="466" spans="7:21">
      <c r="G466" s="13"/>
      <c r="K466" s="15"/>
      <c r="Q466" s="15"/>
      <c r="U466" s="17"/>
    </row>
    <row r="467" spans="7:21">
      <c r="G467" s="13"/>
      <c r="K467" s="15"/>
      <c r="Q467" s="15"/>
      <c r="U467" s="17"/>
    </row>
    <row r="468" spans="7:21">
      <c r="G468" s="13"/>
      <c r="K468" s="15"/>
      <c r="Q468" s="15"/>
      <c r="U468" s="17"/>
    </row>
    <row r="469" spans="7:21">
      <c r="G469" s="13"/>
      <c r="K469" s="15"/>
      <c r="Q469" s="15"/>
      <c r="U469" s="17"/>
    </row>
    <row r="470" spans="7:21">
      <c r="G470" s="13"/>
      <c r="K470" s="15"/>
      <c r="Q470" s="15"/>
      <c r="U470" s="17"/>
    </row>
    <row r="471" spans="7:21">
      <c r="G471" s="13"/>
      <c r="K471" s="15"/>
      <c r="Q471" s="15"/>
      <c r="U471" s="17"/>
    </row>
    <row r="472" spans="7:21">
      <c r="G472" s="13"/>
      <c r="K472" s="15"/>
      <c r="Q472" s="15"/>
      <c r="U472" s="17"/>
    </row>
    <row r="473" spans="7:21">
      <c r="G473" s="13"/>
      <c r="K473" s="15"/>
      <c r="Q473" s="15"/>
      <c r="U473" s="17"/>
    </row>
    <row r="474" spans="7:21">
      <c r="G474" s="13"/>
      <c r="K474" s="15"/>
      <c r="Q474" s="15"/>
      <c r="U474" s="17"/>
    </row>
    <row r="475" spans="7:21">
      <c r="G475" s="13"/>
      <c r="K475" s="15"/>
      <c r="Q475" s="15"/>
      <c r="U475" s="17"/>
    </row>
    <row r="476" spans="7:21">
      <c r="G476" s="13"/>
      <c r="K476" s="15"/>
      <c r="Q476" s="15"/>
      <c r="U476" s="17"/>
    </row>
    <row r="477" spans="7:21">
      <c r="G477" s="13"/>
      <c r="K477" s="15"/>
      <c r="Q477" s="15"/>
      <c r="U477" s="17"/>
    </row>
    <row r="478" spans="7:21">
      <c r="G478" s="13"/>
      <c r="K478" s="15"/>
      <c r="Q478" s="15"/>
      <c r="U478" s="17"/>
    </row>
    <row r="479" spans="7:21">
      <c r="G479" s="13"/>
      <c r="K479" s="15"/>
      <c r="Q479" s="15"/>
      <c r="U479" s="17"/>
    </row>
    <row r="480" spans="7:21">
      <c r="G480" s="13"/>
      <c r="K480" s="15"/>
      <c r="Q480" s="15"/>
      <c r="U480" s="17"/>
    </row>
    <row r="481" spans="7:21">
      <c r="G481" s="13"/>
      <c r="K481" s="15"/>
      <c r="Q481" s="15"/>
      <c r="U481" s="17"/>
    </row>
    <row r="482" spans="7:21">
      <c r="G482" s="13"/>
      <c r="K482" s="15"/>
      <c r="Q482" s="15"/>
      <c r="U482" s="17"/>
    </row>
    <row r="483" spans="7:21">
      <c r="G483" s="13"/>
      <c r="K483" s="15"/>
      <c r="Q483" s="15"/>
      <c r="U483" s="17"/>
    </row>
    <row r="484" spans="7:21">
      <c r="G484" s="13"/>
      <c r="K484" s="15"/>
      <c r="Q484" s="15"/>
      <c r="U484" s="17"/>
    </row>
    <row r="485" spans="7:21">
      <c r="G485" s="13"/>
      <c r="K485" s="15"/>
      <c r="Q485" s="15"/>
      <c r="U485" s="17"/>
    </row>
    <row r="486" spans="7:21">
      <c r="G486" s="13"/>
      <c r="K486" s="15"/>
      <c r="Q486" s="15"/>
      <c r="U486" s="17"/>
    </row>
    <row r="487" spans="7:21">
      <c r="G487" s="13"/>
      <c r="K487" s="15"/>
      <c r="Q487" s="15"/>
      <c r="U487" s="17"/>
    </row>
    <row r="488" spans="7:21">
      <c r="G488" s="13"/>
      <c r="K488" s="15"/>
      <c r="Q488" s="15"/>
      <c r="U488" s="17"/>
    </row>
    <row r="489" spans="7:21">
      <c r="G489" s="13"/>
      <c r="K489" s="15"/>
      <c r="Q489" s="15"/>
      <c r="U489" s="17"/>
    </row>
    <row r="490" spans="7:21">
      <c r="G490" s="13"/>
      <c r="K490" s="15"/>
      <c r="Q490" s="15"/>
      <c r="U490" s="17"/>
    </row>
    <row r="491" spans="7:21">
      <c r="G491" s="13"/>
      <c r="K491" s="15"/>
      <c r="Q491" s="15"/>
      <c r="U491" s="17"/>
    </row>
    <row r="492" spans="7:21">
      <c r="G492" s="13"/>
      <c r="K492" s="15"/>
      <c r="Q492" s="15"/>
      <c r="U492" s="17"/>
    </row>
    <row r="493" spans="7:21">
      <c r="G493" s="13"/>
      <c r="K493" s="15"/>
      <c r="Q493" s="15"/>
      <c r="U493" s="17"/>
    </row>
    <row r="494" spans="7:21">
      <c r="G494" s="13"/>
      <c r="K494" s="15"/>
      <c r="Q494" s="15"/>
      <c r="U494" s="17"/>
    </row>
    <row r="495" spans="7:21">
      <c r="G495" s="13"/>
      <c r="K495" s="15"/>
      <c r="Q495" s="15"/>
      <c r="U495" s="17"/>
    </row>
    <row r="496" spans="7:21">
      <c r="G496" s="13"/>
      <c r="K496" s="15"/>
      <c r="Q496" s="15"/>
      <c r="U496" s="17"/>
    </row>
    <row r="497" spans="7:21">
      <c r="G497" s="13"/>
      <c r="K497" s="15"/>
      <c r="Q497" s="15"/>
      <c r="U497" s="17"/>
    </row>
    <row r="498" spans="7:21">
      <c r="G498" s="13"/>
      <c r="K498" s="15"/>
      <c r="Q498" s="15"/>
      <c r="U498" s="17"/>
    </row>
    <row r="499" spans="7:21">
      <c r="G499" s="13"/>
      <c r="K499" s="15"/>
      <c r="Q499" s="15"/>
      <c r="U499" s="17"/>
    </row>
    <row r="500" spans="7:21">
      <c r="G500" s="13"/>
      <c r="K500" s="15"/>
      <c r="Q500" s="15"/>
      <c r="U500" s="17"/>
    </row>
    <row r="501" spans="7:21">
      <c r="G501" s="13"/>
      <c r="K501" s="15"/>
      <c r="Q501" s="15"/>
      <c r="U501" s="17"/>
    </row>
    <row r="502" spans="7:21">
      <c r="G502" s="13"/>
      <c r="K502" s="15"/>
      <c r="Q502" s="15"/>
      <c r="U502" s="17"/>
    </row>
    <row r="503" spans="7:21">
      <c r="G503" s="13"/>
      <c r="K503" s="15"/>
      <c r="Q503" s="15"/>
      <c r="U503" s="17"/>
    </row>
    <row r="504" spans="7:21">
      <c r="G504" s="13"/>
      <c r="K504" s="15"/>
      <c r="Q504" s="15"/>
      <c r="U504" s="17"/>
    </row>
    <row r="505" spans="7:21">
      <c r="G505" s="13"/>
      <c r="K505" s="15"/>
      <c r="Q505" s="15"/>
      <c r="U505" s="17"/>
    </row>
    <row r="506" spans="7:21">
      <c r="G506" s="13"/>
      <c r="K506" s="15"/>
      <c r="Q506" s="15"/>
      <c r="U506" s="17"/>
    </row>
    <row r="507" spans="7:21">
      <c r="G507" s="13"/>
      <c r="K507" s="15"/>
      <c r="Q507" s="15"/>
      <c r="U507" s="17"/>
    </row>
    <row r="508" spans="7:21">
      <c r="G508" s="13"/>
      <c r="K508" s="15"/>
      <c r="Q508" s="15"/>
      <c r="U508" s="17"/>
    </row>
    <row r="509" spans="7:21">
      <c r="G509" s="13"/>
      <c r="K509" s="15"/>
      <c r="Q509" s="15"/>
      <c r="U509" s="17"/>
    </row>
    <row r="510" spans="7:21">
      <c r="G510" s="13"/>
      <c r="K510" s="15"/>
      <c r="Q510" s="15"/>
      <c r="U510" s="17"/>
    </row>
    <row r="511" spans="7:21">
      <c r="G511" s="13"/>
      <c r="K511" s="15"/>
      <c r="Q511" s="15"/>
      <c r="U511" s="17"/>
    </row>
    <row r="512" spans="7:21">
      <c r="G512" s="13"/>
      <c r="K512" s="15"/>
      <c r="Q512" s="15"/>
      <c r="U512" s="17"/>
    </row>
    <row r="513" spans="7:21">
      <c r="G513" s="13"/>
      <c r="K513" s="15"/>
      <c r="Q513" s="15"/>
      <c r="U513" s="17"/>
    </row>
    <row r="514" spans="7:21">
      <c r="G514" s="13"/>
      <c r="K514" s="15"/>
      <c r="Q514" s="15"/>
      <c r="U514" s="17"/>
    </row>
    <row r="515" spans="7:21">
      <c r="G515" s="13"/>
      <c r="K515" s="15"/>
      <c r="Q515" s="15"/>
      <c r="U515" s="17"/>
    </row>
    <row r="516" spans="7:21">
      <c r="G516" s="13"/>
      <c r="K516" s="15"/>
      <c r="Q516" s="15"/>
      <c r="U516" s="17"/>
    </row>
    <row r="517" spans="7:21">
      <c r="G517" s="13"/>
      <c r="K517" s="15"/>
      <c r="Q517" s="15"/>
      <c r="U517" s="17"/>
    </row>
    <row r="518" spans="7:21">
      <c r="G518" s="13"/>
      <c r="K518" s="15"/>
      <c r="Q518" s="15"/>
      <c r="U518" s="17"/>
    </row>
    <row r="519" spans="7:21">
      <c r="G519" s="13"/>
      <c r="K519" s="15"/>
      <c r="Q519" s="15"/>
      <c r="U519" s="17"/>
    </row>
    <row r="520" spans="7:21">
      <c r="G520" s="13"/>
      <c r="K520" s="15"/>
      <c r="Q520" s="15"/>
      <c r="U520" s="17"/>
    </row>
    <row r="521" spans="7:21">
      <c r="G521" s="13"/>
      <c r="K521" s="15"/>
      <c r="Q521" s="15"/>
      <c r="U521" s="17"/>
    </row>
    <row r="522" spans="7:21">
      <c r="G522" s="13"/>
      <c r="K522" s="15"/>
      <c r="Q522" s="15"/>
      <c r="U522" s="17"/>
    </row>
    <row r="523" spans="7:21">
      <c r="G523" s="13"/>
      <c r="K523" s="15"/>
      <c r="Q523" s="15"/>
      <c r="U523" s="17"/>
    </row>
    <row r="524" spans="7:21">
      <c r="G524" s="13"/>
      <c r="K524" s="15"/>
      <c r="Q524" s="15"/>
      <c r="U524" s="17"/>
    </row>
    <row r="525" spans="7:21">
      <c r="G525" s="13"/>
      <c r="K525" s="15"/>
      <c r="Q525" s="15"/>
      <c r="U525" s="17"/>
    </row>
    <row r="526" spans="7:21">
      <c r="G526" s="13"/>
      <c r="K526" s="15"/>
      <c r="Q526" s="15"/>
      <c r="U526" s="17"/>
    </row>
    <row r="527" spans="7:21">
      <c r="G527" s="13"/>
      <c r="K527" s="15"/>
      <c r="Q527" s="15"/>
      <c r="U527" s="17"/>
    </row>
    <row r="528" spans="7:21">
      <c r="G528" s="13"/>
      <c r="K528" s="15"/>
      <c r="Q528" s="15"/>
      <c r="U528" s="17"/>
    </row>
    <row r="529" spans="7:21">
      <c r="G529" s="13"/>
      <c r="K529" s="15"/>
      <c r="Q529" s="15"/>
      <c r="U529" s="17"/>
    </row>
    <row r="530" spans="7:21">
      <c r="G530" s="13"/>
      <c r="K530" s="15"/>
      <c r="Q530" s="15"/>
      <c r="U530" s="17"/>
    </row>
    <row r="531" spans="7:21">
      <c r="G531" s="13"/>
      <c r="K531" s="15"/>
      <c r="Q531" s="15"/>
      <c r="U531" s="17"/>
    </row>
    <row r="532" spans="7:21">
      <c r="G532" s="13"/>
      <c r="K532" s="15"/>
      <c r="Q532" s="15"/>
      <c r="U532" s="17"/>
    </row>
    <row r="533" spans="7:21">
      <c r="G533" s="13"/>
      <c r="K533" s="15"/>
      <c r="Q533" s="15"/>
      <c r="U533" s="17"/>
    </row>
    <row r="534" spans="7:21">
      <c r="G534" s="13"/>
      <c r="K534" s="15"/>
      <c r="Q534" s="15"/>
      <c r="U534" s="17"/>
    </row>
    <row r="535" spans="7:21">
      <c r="G535" s="13"/>
      <c r="K535" s="15"/>
      <c r="Q535" s="15"/>
      <c r="U535" s="17"/>
    </row>
    <row r="536" spans="7:21">
      <c r="G536" s="13"/>
      <c r="K536" s="15"/>
      <c r="Q536" s="15"/>
      <c r="U536" s="17"/>
    </row>
    <row r="537" spans="7:21">
      <c r="G537" s="13"/>
      <c r="K537" s="15"/>
      <c r="Q537" s="15"/>
      <c r="U537" s="17"/>
    </row>
    <row r="538" spans="7:21">
      <c r="G538" s="13"/>
      <c r="K538" s="15"/>
      <c r="Q538" s="15"/>
      <c r="U538" s="17"/>
    </row>
    <row r="539" spans="7:21">
      <c r="G539" s="13"/>
      <c r="K539" s="15"/>
      <c r="Q539" s="15"/>
      <c r="U539" s="17"/>
    </row>
    <row r="540" spans="7:21">
      <c r="G540" s="13"/>
      <c r="K540" s="15"/>
      <c r="Q540" s="15"/>
      <c r="U540" s="17"/>
    </row>
    <row r="541" spans="7:21">
      <c r="G541" s="13"/>
      <c r="K541" s="15"/>
      <c r="Q541" s="15"/>
      <c r="U541" s="17"/>
    </row>
    <row r="542" spans="7:21">
      <c r="G542" s="13"/>
      <c r="K542" s="15"/>
      <c r="Q542" s="15"/>
      <c r="U542" s="17"/>
    </row>
    <row r="543" spans="7:21">
      <c r="G543" s="13"/>
      <c r="K543" s="15"/>
      <c r="Q543" s="15"/>
      <c r="U543" s="17"/>
    </row>
    <row r="544" spans="7:21">
      <c r="G544" s="13"/>
      <c r="K544" s="15"/>
      <c r="Q544" s="15"/>
      <c r="U544" s="17"/>
    </row>
    <row r="545" spans="7:21">
      <c r="G545" s="13"/>
      <c r="K545" s="15"/>
      <c r="Q545" s="15"/>
      <c r="U545" s="17"/>
    </row>
    <row r="546" spans="7:21">
      <c r="G546" s="13"/>
      <c r="K546" s="15"/>
      <c r="Q546" s="15"/>
      <c r="U546" s="17"/>
    </row>
    <row r="547" spans="7:21">
      <c r="G547" s="13"/>
      <c r="K547" s="15"/>
      <c r="Q547" s="15"/>
      <c r="U547" s="17"/>
    </row>
    <row r="548" spans="7:21">
      <c r="G548" s="13"/>
      <c r="K548" s="15"/>
      <c r="Q548" s="15"/>
      <c r="U548" s="17"/>
    </row>
    <row r="549" spans="7:21">
      <c r="G549" s="13"/>
      <c r="K549" s="15"/>
      <c r="Q549" s="15"/>
      <c r="U549" s="17"/>
    </row>
    <row r="550" spans="7:21">
      <c r="G550" s="13"/>
      <c r="K550" s="15"/>
      <c r="Q550" s="15"/>
      <c r="U550" s="17"/>
    </row>
    <row r="551" spans="7:21">
      <c r="G551" s="13"/>
      <c r="K551" s="15"/>
      <c r="Q551" s="15"/>
      <c r="U551" s="17"/>
    </row>
    <row r="552" spans="7:21">
      <c r="G552" s="13"/>
      <c r="K552" s="15"/>
      <c r="Q552" s="15"/>
      <c r="U552" s="17"/>
    </row>
    <row r="553" spans="7:21">
      <c r="G553" s="13"/>
      <c r="K553" s="15"/>
      <c r="Q553" s="15"/>
      <c r="U553" s="17"/>
    </row>
    <row r="554" spans="7:21">
      <c r="G554" s="13"/>
      <c r="K554" s="15"/>
      <c r="Q554" s="15"/>
      <c r="U554" s="17"/>
    </row>
    <row r="555" spans="7:21">
      <c r="G555" s="13"/>
      <c r="K555" s="15"/>
      <c r="Q555" s="15"/>
      <c r="U555" s="17"/>
    </row>
    <row r="556" spans="7:21">
      <c r="G556" s="13"/>
      <c r="K556" s="15"/>
      <c r="Q556" s="15"/>
      <c r="U556" s="17"/>
    </row>
    <row r="557" spans="7:21">
      <c r="G557" s="13"/>
      <c r="K557" s="15"/>
      <c r="Q557" s="15"/>
      <c r="U557" s="17"/>
    </row>
    <row r="558" spans="7:21">
      <c r="G558" s="13"/>
      <c r="K558" s="15"/>
      <c r="Q558" s="15"/>
      <c r="U558" s="17"/>
    </row>
    <row r="559" spans="7:21">
      <c r="G559" s="13"/>
      <c r="K559" s="15"/>
      <c r="Q559" s="15"/>
      <c r="U559" s="17"/>
    </row>
    <row r="560" spans="7:21">
      <c r="G560" s="13"/>
      <c r="K560" s="15"/>
      <c r="Q560" s="15"/>
      <c r="U560" s="17"/>
    </row>
    <row r="561" spans="7:21">
      <c r="G561" s="13"/>
      <c r="K561" s="15"/>
      <c r="Q561" s="15"/>
      <c r="U561" s="17"/>
    </row>
    <row r="562" spans="7:21">
      <c r="G562" s="13"/>
      <c r="K562" s="15"/>
      <c r="Q562" s="15"/>
      <c r="U562" s="17"/>
    </row>
    <row r="563" spans="7:21">
      <c r="G563" s="13"/>
      <c r="K563" s="15"/>
      <c r="Q563" s="15"/>
      <c r="U563" s="17"/>
    </row>
    <row r="564" spans="7:21">
      <c r="G564" s="13"/>
      <c r="K564" s="15"/>
      <c r="Q564" s="15"/>
      <c r="U564" s="17"/>
    </row>
    <row r="565" spans="7:21">
      <c r="G565" s="13"/>
      <c r="K565" s="15"/>
      <c r="Q565" s="15"/>
      <c r="U565" s="17"/>
    </row>
    <row r="566" spans="7:21">
      <c r="G566" s="13"/>
      <c r="K566" s="15"/>
      <c r="Q566" s="15"/>
      <c r="U566" s="17"/>
    </row>
    <row r="567" spans="7:21">
      <c r="G567" s="13"/>
      <c r="K567" s="15"/>
      <c r="Q567" s="15"/>
      <c r="U567" s="17"/>
    </row>
    <row r="568" spans="7:21">
      <c r="G568" s="13"/>
      <c r="K568" s="15"/>
      <c r="Q568" s="15"/>
      <c r="U568" s="17"/>
    </row>
    <row r="569" spans="7:21">
      <c r="G569" s="13"/>
      <c r="K569" s="15"/>
      <c r="Q569" s="15"/>
      <c r="U569" s="17"/>
    </row>
    <row r="570" spans="7:21">
      <c r="G570" s="13"/>
      <c r="K570" s="15"/>
      <c r="Q570" s="15"/>
      <c r="U570" s="17"/>
    </row>
    <row r="571" spans="7:21">
      <c r="G571" s="13"/>
      <c r="K571" s="15"/>
      <c r="Q571" s="15"/>
      <c r="U571" s="17"/>
    </row>
    <row r="572" spans="7:21">
      <c r="G572" s="13"/>
      <c r="K572" s="15"/>
      <c r="Q572" s="15"/>
      <c r="U572" s="17"/>
    </row>
    <row r="573" spans="7:21">
      <c r="G573" s="13"/>
      <c r="K573" s="15"/>
      <c r="Q573" s="15"/>
      <c r="U573" s="17"/>
    </row>
    <row r="574" spans="7:21">
      <c r="G574" s="13"/>
      <c r="K574" s="15"/>
      <c r="Q574" s="15"/>
      <c r="U574" s="17"/>
    </row>
    <row r="575" spans="7:21">
      <c r="G575" s="13"/>
      <c r="K575" s="15"/>
      <c r="Q575" s="15"/>
      <c r="U575" s="17"/>
    </row>
    <row r="576" spans="7:21">
      <c r="G576" s="13"/>
      <c r="K576" s="15"/>
      <c r="Q576" s="15"/>
      <c r="U576" s="17"/>
    </row>
    <row r="577" spans="7:21">
      <c r="G577" s="13"/>
      <c r="K577" s="15"/>
      <c r="Q577" s="15"/>
      <c r="U577" s="17"/>
    </row>
    <row r="578" spans="7:21">
      <c r="G578" s="13"/>
      <c r="K578" s="15"/>
      <c r="Q578" s="15"/>
      <c r="U578" s="17"/>
    </row>
    <row r="579" spans="7:21">
      <c r="G579" s="13"/>
      <c r="K579" s="15"/>
      <c r="Q579" s="15"/>
      <c r="U579" s="17"/>
    </row>
    <row r="580" spans="7:21">
      <c r="G580" s="13"/>
      <c r="K580" s="15"/>
      <c r="Q580" s="15"/>
      <c r="U580" s="17"/>
    </row>
    <row r="581" spans="7:21">
      <c r="G581" s="13"/>
      <c r="K581" s="15"/>
      <c r="Q581" s="15"/>
      <c r="U581" s="17"/>
    </row>
    <row r="582" spans="7:21">
      <c r="G582" s="13"/>
      <c r="K582" s="15"/>
      <c r="Q582" s="15"/>
      <c r="U582" s="17"/>
    </row>
    <row r="583" spans="7:21">
      <c r="G583" s="13"/>
      <c r="K583" s="15"/>
      <c r="Q583" s="15"/>
      <c r="U583" s="17"/>
    </row>
    <row r="584" spans="7:21">
      <c r="G584" s="13"/>
      <c r="K584" s="15"/>
      <c r="Q584" s="15"/>
      <c r="U584" s="17"/>
    </row>
    <row r="585" spans="7:21">
      <c r="G585" s="13"/>
      <c r="K585" s="15"/>
      <c r="Q585" s="15"/>
      <c r="U585" s="17"/>
    </row>
    <row r="586" spans="7:21">
      <c r="G586" s="13"/>
      <c r="K586" s="15"/>
      <c r="Q586" s="15"/>
      <c r="U586" s="17"/>
    </row>
    <row r="587" spans="7:21">
      <c r="G587" s="13"/>
      <c r="K587" s="15"/>
      <c r="Q587" s="15"/>
      <c r="U587" s="17"/>
    </row>
    <row r="588" spans="7:21">
      <c r="G588" s="13"/>
      <c r="K588" s="15"/>
      <c r="Q588" s="15"/>
      <c r="U588" s="17"/>
    </row>
    <row r="589" spans="7:21">
      <c r="G589" s="13"/>
      <c r="K589" s="15"/>
      <c r="Q589" s="15"/>
      <c r="U589" s="17"/>
    </row>
    <row r="590" spans="7:21">
      <c r="G590" s="13"/>
      <c r="K590" s="15"/>
      <c r="Q590" s="15"/>
      <c r="U590" s="17"/>
    </row>
    <row r="591" spans="7:21">
      <c r="G591" s="13"/>
      <c r="K591" s="15"/>
      <c r="Q591" s="15"/>
      <c r="U591" s="17"/>
    </row>
    <row r="592" spans="7:21">
      <c r="G592" s="13"/>
      <c r="K592" s="15"/>
      <c r="Q592" s="15"/>
      <c r="U592" s="17"/>
    </row>
    <row r="593" spans="7:21">
      <c r="G593" s="13"/>
      <c r="K593" s="15"/>
      <c r="Q593" s="15"/>
      <c r="U593" s="17"/>
    </row>
    <row r="594" spans="7:21">
      <c r="G594" s="13"/>
      <c r="K594" s="15"/>
      <c r="Q594" s="15"/>
      <c r="U594" s="17"/>
    </row>
    <row r="595" spans="7:21">
      <c r="G595" s="13"/>
      <c r="K595" s="15"/>
      <c r="Q595" s="15"/>
      <c r="U595" s="17"/>
    </row>
    <row r="596" spans="7:21">
      <c r="G596" s="13"/>
      <c r="K596" s="15"/>
      <c r="Q596" s="15"/>
      <c r="U596" s="17"/>
    </row>
    <row r="597" spans="7:21">
      <c r="G597" s="13"/>
      <c r="K597" s="15"/>
      <c r="Q597" s="15"/>
      <c r="U597" s="17"/>
    </row>
    <row r="598" spans="7:21">
      <c r="G598" s="13"/>
      <c r="K598" s="15"/>
      <c r="Q598" s="15"/>
      <c r="U598" s="17"/>
    </row>
    <row r="599" spans="7:21">
      <c r="G599" s="13"/>
      <c r="K599" s="15"/>
      <c r="Q599" s="15"/>
      <c r="U599" s="17"/>
    </row>
    <row r="600" spans="7:21">
      <c r="G600" s="13"/>
      <c r="K600" s="15"/>
      <c r="Q600" s="15"/>
      <c r="U600" s="17"/>
    </row>
    <row r="601" spans="7:21">
      <c r="G601" s="13"/>
      <c r="K601" s="15"/>
      <c r="Q601" s="15"/>
      <c r="U601" s="17"/>
    </row>
    <row r="602" spans="7:21">
      <c r="G602" s="13"/>
      <c r="K602" s="15"/>
      <c r="Q602" s="15"/>
      <c r="U602" s="17"/>
    </row>
    <row r="603" spans="7:21">
      <c r="G603" s="13"/>
      <c r="K603" s="15"/>
      <c r="Q603" s="15"/>
      <c r="U603" s="17"/>
    </row>
    <row r="604" spans="7:21">
      <c r="G604" s="13"/>
      <c r="K604" s="15"/>
      <c r="Q604" s="15"/>
      <c r="U604" s="17"/>
    </row>
    <row r="605" spans="7:21">
      <c r="G605" s="13"/>
      <c r="K605" s="15"/>
      <c r="Q605" s="15"/>
      <c r="U605" s="17"/>
    </row>
    <row r="606" spans="7:21">
      <c r="G606" s="13"/>
      <c r="K606" s="15"/>
      <c r="Q606" s="15"/>
      <c r="U606" s="17"/>
    </row>
    <row r="607" spans="7:21">
      <c r="G607" s="13"/>
      <c r="K607" s="15"/>
      <c r="Q607" s="15"/>
      <c r="U607" s="17"/>
    </row>
    <row r="608" spans="7:21">
      <c r="G608" s="13"/>
      <c r="K608" s="15"/>
      <c r="Q608" s="15"/>
      <c r="U608" s="17"/>
    </row>
    <row r="609" spans="7:21">
      <c r="G609" s="13"/>
      <c r="K609" s="15"/>
      <c r="Q609" s="15"/>
      <c r="U609" s="17"/>
    </row>
    <row r="610" spans="7:21">
      <c r="G610" s="13"/>
      <c r="K610" s="15"/>
      <c r="Q610" s="15"/>
      <c r="U610" s="17"/>
    </row>
    <row r="611" spans="7:21">
      <c r="G611" s="13"/>
      <c r="K611" s="15"/>
      <c r="Q611" s="15"/>
      <c r="U611" s="17"/>
    </row>
    <row r="612" spans="7:21">
      <c r="G612" s="13"/>
      <c r="K612" s="15"/>
      <c r="Q612" s="15"/>
      <c r="U612" s="17"/>
    </row>
    <row r="613" spans="7:21">
      <c r="G613" s="13"/>
      <c r="K613" s="15"/>
      <c r="Q613" s="15"/>
      <c r="U613" s="17"/>
    </row>
    <row r="614" spans="7:21">
      <c r="G614" s="13"/>
      <c r="K614" s="15"/>
      <c r="Q614" s="15"/>
      <c r="U614" s="17"/>
    </row>
    <row r="615" spans="7:21">
      <c r="G615" s="13"/>
      <c r="K615" s="15"/>
      <c r="Q615" s="15"/>
      <c r="U615" s="17"/>
    </row>
    <row r="616" spans="7:21">
      <c r="G616" s="13"/>
      <c r="K616" s="15"/>
      <c r="Q616" s="15"/>
      <c r="U616" s="17"/>
    </row>
    <row r="617" spans="7:21">
      <c r="G617" s="13"/>
      <c r="K617" s="15"/>
      <c r="Q617" s="15"/>
      <c r="U617" s="17"/>
    </row>
    <row r="618" spans="7:21">
      <c r="G618" s="13"/>
      <c r="K618" s="15"/>
      <c r="Q618" s="15"/>
      <c r="U618" s="17"/>
    </row>
    <row r="619" spans="7:21">
      <c r="G619" s="13"/>
      <c r="K619" s="15"/>
      <c r="Q619" s="15"/>
      <c r="U619" s="17"/>
    </row>
    <row r="620" spans="7:21">
      <c r="G620" s="13"/>
      <c r="K620" s="15"/>
      <c r="Q620" s="15"/>
      <c r="U620" s="17"/>
    </row>
    <row r="621" spans="7:21">
      <c r="G621" s="13"/>
      <c r="K621" s="15"/>
      <c r="Q621" s="15"/>
      <c r="U621" s="17"/>
    </row>
    <row r="622" spans="7:21">
      <c r="G622" s="13"/>
      <c r="K622" s="15"/>
      <c r="Q622" s="15"/>
      <c r="U622" s="17"/>
    </row>
    <row r="623" spans="7:21">
      <c r="G623" s="13"/>
      <c r="K623" s="15"/>
      <c r="Q623" s="15"/>
      <c r="U623" s="17"/>
    </row>
    <row r="624" spans="7:21">
      <c r="G624" s="13"/>
      <c r="K624" s="15"/>
      <c r="Q624" s="15"/>
      <c r="U624" s="17"/>
    </row>
    <row r="625" spans="7:21">
      <c r="G625" s="13"/>
      <c r="K625" s="15"/>
      <c r="Q625" s="15"/>
      <c r="U625" s="17"/>
    </row>
    <row r="626" spans="7:21">
      <c r="G626" s="13"/>
      <c r="K626" s="15"/>
      <c r="Q626" s="15"/>
      <c r="U626" s="17"/>
    </row>
    <row r="627" spans="7:21">
      <c r="G627" s="13"/>
      <c r="K627" s="15"/>
      <c r="Q627" s="15"/>
      <c r="U627" s="17"/>
    </row>
    <row r="628" spans="7:21">
      <c r="G628" s="13"/>
      <c r="K628" s="15"/>
      <c r="Q628" s="15"/>
      <c r="U628" s="17"/>
    </row>
    <row r="629" spans="7:21">
      <c r="G629" s="13"/>
      <c r="K629" s="15"/>
      <c r="Q629" s="15"/>
      <c r="U629" s="17"/>
    </row>
    <row r="630" spans="7:21">
      <c r="G630" s="13"/>
      <c r="K630" s="15"/>
      <c r="Q630" s="15"/>
      <c r="U630" s="17"/>
    </row>
    <row r="631" spans="7:21">
      <c r="G631" s="13"/>
      <c r="K631" s="15"/>
      <c r="Q631" s="15"/>
      <c r="U631" s="17"/>
    </row>
    <row r="632" spans="7:21">
      <c r="G632" s="13"/>
      <c r="K632" s="15"/>
      <c r="Q632" s="15"/>
      <c r="U632" s="17"/>
    </row>
    <row r="633" spans="7:21">
      <c r="G633" s="13"/>
      <c r="K633" s="15"/>
      <c r="Q633" s="15"/>
      <c r="U633" s="17"/>
    </row>
    <row r="634" spans="7:21">
      <c r="G634" s="13"/>
      <c r="K634" s="15"/>
      <c r="Q634" s="15"/>
      <c r="U634" s="17"/>
    </row>
    <row r="635" spans="7:21">
      <c r="G635" s="13"/>
      <c r="K635" s="15"/>
      <c r="Q635" s="15"/>
      <c r="U635" s="17"/>
    </row>
    <row r="636" spans="7:21">
      <c r="G636" s="13"/>
      <c r="K636" s="15"/>
      <c r="Q636" s="15"/>
      <c r="U636" s="17"/>
    </row>
    <row r="637" spans="7:21">
      <c r="G637" s="13"/>
      <c r="K637" s="15"/>
      <c r="Q637" s="15"/>
      <c r="U637" s="17"/>
    </row>
    <row r="638" spans="7:21">
      <c r="G638" s="13"/>
      <c r="K638" s="15"/>
      <c r="Q638" s="15"/>
      <c r="U638" s="17"/>
    </row>
    <row r="639" spans="7:21">
      <c r="G639" s="13"/>
      <c r="K639" s="15"/>
      <c r="Q639" s="15"/>
      <c r="U639" s="17"/>
    </row>
    <row r="640" spans="7:21">
      <c r="G640" s="13"/>
      <c r="K640" s="15"/>
      <c r="Q640" s="15"/>
      <c r="U640" s="17"/>
    </row>
    <row r="641" spans="7:21">
      <c r="G641" s="13"/>
      <c r="K641" s="15"/>
      <c r="Q641" s="15"/>
      <c r="U641" s="17"/>
    </row>
    <row r="642" spans="7:21">
      <c r="G642" s="13"/>
      <c r="K642" s="15"/>
      <c r="Q642" s="15"/>
      <c r="U642" s="17"/>
    </row>
    <row r="643" spans="7:21">
      <c r="G643" s="13"/>
      <c r="K643" s="15"/>
      <c r="Q643" s="15"/>
      <c r="U643" s="17"/>
    </row>
    <row r="644" spans="7:21">
      <c r="G644" s="13"/>
      <c r="K644" s="15"/>
      <c r="Q644" s="15"/>
      <c r="U644" s="17"/>
    </row>
    <row r="645" spans="7:21">
      <c r="G645" s="13"/>
      <c r="K645" s="15"/>
      <c r="Q645" s="15"/>
      <c r="U645" s="17"/>
    </row>
    <row r="646" spans="7:21">
      <c r="G646" s="13"/>
      <c r="K646" s="15"/>
      <c r="Q646" s="15"/>
      <c r="U646" s="17"/>
    </row>
    <row r="647" spans="7:21">
      <c r="G647" s="13"/>
      <c r="K647" s="15"/>
      <c r="Q647" s="15"/>
      <c r="U647" s="17"/>
    </row>
    <row r="648" spans="7:21">
      <c r="G648" s="13"/>
      <c r="K648" s="15"/>
      <c r="Q648" s="15"/>
      <c r="U648" s="17"/>
    </row>
    <row r="649" spans="7:21">
      <c r="G649" s="13"/>
      <c r="K649" s="15"/>
      <c r="Q649" s="15"/>
      <c r="U649" s="17"/>
    </row>
    <row r="650" spans="7:21">
      <c r="G650" s="13"/>
      <c r="K650" s="15"/>
      <c r="Q650" s="15"/>
      <c r="U650" s="17"/>
    </row>
    <row r="651" spans="7:21">
      <c r="G651" s="13"/>
      <c r="K651" s="15"/>
      <c r="Q651" s="15"/>
      <c r="U651" s="17"/>
    </row>
    <row r="652" spans="7:21">
      <c r="G652" s="13"/>
      <c r="K652" s="15"/>
      <c r="Q652" s="15"/>
      <c r="U652" s="17"/>
    </row>
    <row r="653" spans="7:21">
      <c r="G653" s="13"/>
      <c r="K653" s="15"/>
      <c r="Q653" s="15"/>
      <c r="U653" s="17"/>
    </row>
    <row r="654" spans="7:21">
      <c r="G654" s="13"/>
      <c r="K654" s="15"/>
      <c r="Q654" s="15"/>
      <c r="U654" s="17"/>
    </row>
    <row r="655" spans="7:21">
      <c r="G655" s="13"/>
      <c r="K655" s="15"/>
      <c r="Q655" s="15"/>
      <c r="U655" s="17"/>
    </row>
    <row r="656" spans="7:21">
      <c r="G656" s="13"/>
      <c r="K656" s="15"/>
      <c r="Q656" s="15"/>
      <c r="U656" s="17"/>
    </row>
    <row r="657" spans="7:21">
      <c r="G657" s="13"/>
      <c r="K657" s="15"/>
      <c r="Q657" s="15"/>
      <c r="U657" s="17"/>
    </row>
    <row r="658" spans="7:21">
      <c r="G658" s="13"/>
      <c r="K658" s="15"/>
      <c r="Q658" s="15"/>
      <c r="U658" s="17"/>
    </row>
    <row r="659" spans="7:21">
      <c r="G659" s="13"/>
      <c r="K659" s="15"/>
      <c r="Q659" s="15"/>
      <c r="U659" s="17"/>
    </row>
    <row r="660" spans="7:21">
      <c r="G660" s="13"/>
      <c r="K660" s="15"/>
      <c r="Q660" s="15"/>
      <c r="U660" s="17"/>
    </row>
    <row r="661" spans="7:21">
      <c r="G661" s="13"/>
      <c r="K661" s="15"/>
      <c r="Q661" s="15"/>
      <c r="U661" s="17"/>
    </row>
    <row r="662" spans="7:21">
      <c r="G662" s="13"/>
      <c r="K662" s="15"/>
      <c r="Q662" s="15"/>
      <c r="U662" s="17"/>
    </row>
    <row r="663" spans="7:21">
      <c r="G663" s="13"/>
      <c r="K663" s="15"/>
      <c r="Q663" s="15"/>
      <c r="U663" s="17"/>
    </row>
    <row r="664" spans="7:21">
      <c r="G664" s="13"/>
      <c r="K664" s="15"/>
      <c r="Q664" s="15"/>
      <c r="U664" s="17"/>
    </row>
    <row r="665" spans="7:21">
      <c r="G665" s="13"/>
      <c r="K665" s="15"/>
      <c r="Q665" s="15"/>
      <c r="U665" s="17"/>
    </row>
    <row r="666" spans="7:21">
      <c r="G666" s="13"/>
      <c r="K666" s="15"/>
      <c r="Q666" s="15"/>
      <c r="U666" s="17"/>
    </row>
    <row r="667" spans="7:21">
      <c r="G667" s="13"/>
      <c r="K667" s="15"/>
      <c r="Q667" s="15"/>
      <c r="U667" s="17"/>
    </row>
    <row r="668" spans="7:21">
      <c r="G668" s="13"/>
      <c r="K668" s="15"/>
      <c r="Q668" s="15"/>
      <c r="U668" s="17"/>
    </row>
    <row r="669" spans="7:21">
      <c r="G669" s="13"/>
      <c r="K669" s="15"/>
      <c r="Q669" s="15"/>
      <c r="U669" s="17"/>
    </row>
    <row r="670" spans="7:21">
      <c r="G670" s="13"/>
      <c r="K670" s="15"/>
      <c r="Q670" s="15"/>
      <c r="U670" s="17"/>
    </row>
    <row r="671" spans="7:21">
      <c r="G671" s="13"/>
      <c r="K671" s="15"/>
      <c r="Q671" s="15"/>
      <c r="U671" s="17"/>
    </row>
    <row r="672" spans="7:21">
      <c r="G672" s="13"/>
      <c r="K672" s="15"/>
      <c r="Q672" s="15"/>
      <c r="U672" s="17"/>
    </row>
    <row r="673" spans="7:21">
      <c r="G673" s="13"/>
      <c r="K673" s="15"/>
      <c r="Q673" s="15"/>
      <c r="U673" s="17"/>
    </row>
    <row r="674" spans="7:21">
      <c r="G674" s="13"/>
      <c r="K674" s="15"/>
      <c r="Q674" s="15"/>
      <c r="U674" s="17"/>
    </row>
    <row r="675" spans="7:21">
      <c r="G675" s="13"/>
      <c r="K675" s="15"/>
      <c r="Q675" s="15"/>
      <c r="U675" s="17"/>
    </row>
    <row r="676" spans="7:21">
      <c r="G676" s="13"/>
      <c r="K676" s="15"/>
      <c r="Q676" s="15"/>
      <c r="U676" s="17"/>
    </row>
    <row r="677" spans="7:21">
      <c r="G677" s="13"/>
      <c r="K677" s="15"/>
      <c r="Q677" s="15"/>
      <c r="U677" s="17"/>
    </row>
    <row r="678" spans="7:21">
      <c r="G678" s="13"/>
      <c r="K678" s="15"/>
      <c r="Q678" s="15"/>
      <c r="U678" s="17"/>
    </row>
    <row r="679" spans="7:21">
      <c r="G679" s="13"/>
      <c r="K679" s="15"/>
      <c r="Q679" s="15"/>
      <c r="U679" s="17"/>
    </row>
    <row r="680" spans="7:21">
      <c r="G680" s="13"/>
      <c r="K680" s="15"/>
      <c r="Q680" s="15"/>
      <c r="U680" s="17"/>
    </row>
    <row r="681" spans="7:21">
      <c r="G681" s="13"/>
      <c r="K681" s="15"/>
      <c r="Q681" s="15"/>
      <c r="U681" s="17"/>
    </row>
    <row r="682" spans="7:21">
      <c r="G682" s="13"/>
      <c r="K682" s="15"/>
      <c r="Q682" s="15"/>
      <c r="U682" s="17"/>
    </row>
    <row r="683" spans="7:21">
      <c r="G683" s="13"/>
      <c r="K683" s="15"/>
      <c r="Q683" s="15"/>
      <c r="U683" s="17"/>
    </row>
    <row r="684" spans="7:21">
      <c r="G684" s="13"/>
      <c r="K684" s="15"/>
      <c r="Q684" s="15"/>
      <c r="U684" s="17"/>
    </row>
    <row r="685" spans="7:21">
      <c r="G685" s="13"/>
      <c r="K685" s="15"/>
      <c r="Q685" s="15"/>
      <c r="U685" s="17"/>
    </row>
    <row r="686" spans="7:21">
      <c r="G686" s="13"/>
      <c r="K686" s="15"/>
      <c r="Q686" s="15"/>
      <c r="U686" s="17"/>
    </row>
    <row r="687" spans="7:21">
      <c r="G687" s="13"/>
      <c r="K687" s="15"/>
      <c r="Q687" s="15"/>
      <c r="U687" s="17"/>
    </row>
    <row r="688" spans="7:21">
      <c r="G688" s="13"/>
      <c r="K688" s="15"/>
      <c r="Q688" s="15"/>
      <c r="U688" s="17"/>
    </row>
    <row r="689" spans="7:21">
      <c r="G689" s="13"/>
      <c r="K689" s="15"/>
      <c r="Q689" s="15"/>
      <c r="U689" s="17"/>
    </row>
    <row r="690" spans="7:21">
      <c r="G690" s="13"/>
      <c r="K690" s="15"/>
      <c r="Q690" s="15"/>
      <c r="U690" s="17"/>
    </row>
    <row r="691" spans="7:21">
      <c r="G691" s="13"/>
      <c r="K691" s="15"/>
      <c r="Q691" s="15"/>
      <c r="U691" s="17"/>
    </row>
    <row r="692" spans="7:21">
      <c r="G692" s="13"/>
      <c r="K692" s="15"/>
      <c r="Q692" s="15"/>
      <c r="U692" s="17"/>
    </row>
    <row r="693" spans="7:21">
      <c r="G693" s="13"/>
      <c r="K693" s="15"/>
      <c r="Q693" s="15"/>
      <c r="U693" s="17"/>
    </row>
    <row r="694" spans="7:21">
      <c r="G694" s="13"/>
      <c r="K694" s="15"/>
      <c r="Q694" s="15"/>
      <c r="U694" s="17"/>
    </row>
    <row r="695" spans="7:21">
      <c r="G695" s="13"/>
      <c r="K695" s="15"/>
      <c r="Q695" s="15"/>
      <c r="U695" s="17"/>
    </row>
    <row r="696" spans="7:21">
      <c r="G696" s="13"/>
      <c r="K696" s="15"/>
      <c r="Q696" s="15"/>
      <c r="U696" s="17"/>
    </row>
    <row r="697" spans="7:21">
      <c r="G697" s="13"/>
      <c r="K697" s="15"/>
      <c r="Q697" s="15"/>
      <c r="U697" s="17"/>
    </row>
    <row r="698" spans="7:21">
      <c r="G698" s="13"/>
      <c r="K698" s="15"/>
      <c r="Q698" s="15"/>
      <c r="U698" s="17"/>
    </row>
    <row r="699" spans="7:21">
      <c r="G699" s="13"/>
      <c r="K699" s="15"/>
      <c r="Q699" s="15"/>
      <c r="U699" s="17"/>
    </row>
    <row r="700" spans="7:21">
      <c r="G700" s="13"/>
      <c r="K700" s="15"/>
      <c r="Q700" s="15"/>
      <c r="U700" s="17"/>
    </row>
    <row r="701" spans="7:21">
      <c r="G701" s="13"/>
      <c r="K701" s="15"/>
      <c r="Q701" s="15"/>
      <c r="U701" s="17"/>
    </row>
    <row r="702" spans="7:21">
      <c r="G702" s="13"/>
      <c r="K702" s="15"/>
      <c r="Q702" s="15"/>
      <c r="U702" s="17"/>
    </row>
    <row r="703" spans="7:21">
      <c r="G703" s="13"/>
      <c r="K703" s="15"/>
      <c r="Q703" s="15"/>
      <c r="U703" s="17"/>
    </row>
    <row r="704" spans="7:21">
      <c r="G704" s="13"/>
      <c r="K704" s="15"/>
      <c r="Q704" s="15"/>
      <c r="U704" s="17"/>
    </row>
    <row r="705" spans="7:21">
      <c r="G705" s="13"/>
      <c r="K705" s="15"/>
      <c r="Q705" s="15"/>
      <c r="U705" s="17"/>
    </row>
    <row r="706" spans="7:21">
      <c r="G706" s="13"/>
      <c r="K706" s="15"/>
      <c r="Q706" s="15"/>
      <c r="U706" s="17"/>
    </row>
    <row r="707" spans="7:21">
      <c r="G707" s="13"/>
      <c r="K707" s="15"/>
      <c r="Q707" s="15"/>
      <c r="U707" s="17"/>
    </row>
    <row r="708" spans="7:21">
      <c r="G708" s="13"/>
      <c r="K708" s="15"/>
      <c r="Q708" s="15"/>
      <c r="U708" s="17"/>
    </row>
    <row r="709" spans="7:21">
      <c r="G709" s="13"/>
      <c r="K709" s="15"/>
      <c r="Q709" s="15"/>
      <c r="U709" s="17"/>
    </row>
    <row r="710" spans="7:21">
      <c r="G710" s="13"/>
      <c r="K710" s="15"/>
      <c r="Q710" s="15"/>
      <c r="U710" s="17"/>
    </row>
    <row r="711" spans="7:21">
      <c r="G711" s="13"/>
      <c r="K711" s="15"/>
      <c r="Q711" s="15"/>
      <c r="U711" s="17"/>
    </row>
    <row r="712" spans="7:21">
      <c r="G712" s="13"/>
      <c r="K712" s="15"/>
      <c r="Q712" s="15"/>
      <c r="U712" s="17"/>
    </row>
    <row r="713" spans="7:21">
      <c r="G713" s="13"/>
      <c r="K713" s="15"/>
      <c r="Q713" s="15"/>
      <c r="U713" s="17"/>
    </row>
    <row r="714" spans="7:21">
      <c r="G714" s="13"/>
      <c r="K714" s="15"/>
      <c r="Q714" s="15"/>
      <c r="U714" s="17"/>
    </row>
    <row r="715" spans="7:21">
      <c r="G715" s="13"/>
      <c r="K715" s="15"/>
      <c r="Q715" s="15"/>
      <c r="U715" s="17"/>
    </row>
    <row r="716" spans="7:21">
      <c r="G716" s="13"/>
      <c r="K716" s="15"/>
      <c r="Q716" s="15"/>
      <c r="U716" s="17"/>
    </row>
    <row r="717" spans="7:21">
      <c r="G717" s="13"/>
      <c r="K717" s="15"/>
      <c r="Q717" s="15"/>
      <c r="U717" s="17"/>
    </row>
    <row r="718" spans="7:21">
      <c r="G718" s="13"/>
      <c r="K718" s="15"/>
      <c r="Q718" s="15"/>
      <c r="U718" s="17"/>
    </row>
    <row r="719" spans="7:21">
      <c r="G719" s="13"/>
      <c r="K719" s="15"/>
      <c r="Q719" s="15"/>
      <c r="U719" s="17"/>
    </row>
    <row r="720" spans="7:21">
      <c r="G720" s="13"/>
      <c r="K720" s="15"/>
      <c r="Q720" s="15"/>
      <c r="U720" s="17"/>
    </row>
    <row r="721" spans="7:21">
      <c r="G721" s="13"/>
      <c r="K721" s="15"/>
      <c r="Q721" s="15"/>
      <c r="U721" s="17"/>
    </row>
    <row r="722" spans="7:21">
      <c r="G722" s="13"/>
      <c r="K722" s="15"/>
      <c r="Q722" s="15"/>
      <c r="U722" s="17"/>
    </row>
    <row r="723" spans="7:21">
      <c r="G723" s="13"/>
      <c r="K723" s="15"/>
      <c r="Q723" s="15"/>
      <c r="U723" s="17"/>
    </row>
    <row r="724" spans="7:21">
      <c r="G724" s="13"/>
      <c r="K724" s="15"/>
      <c r="Q724" s="15"/>
      <c r="U724" s="17"/>
    </row>
    <row r="725" spans="7:21">
      <c r="G725" s="13"/>
      <c r="K725" s="15"/>
      <c r="Q725" s="15"/>
      <c r="U725" s="17"/>
    </row>
    <row r="726" spans="7:21">
      <c r="G726" s="13"/>
      <c r="K726" s="15"/>
      <c r="Q726" s="15"/>
      <c r="U726" s="17"/>
    </row>
    <row r="727" spans="7:21">
      <c r="G727" s="13"/>
      <c r="K727" s="15"/>
      <c r="Q727" s="15"/>
      <c r="U727" s="17"/>
    </row>
    <row r="728" spans="7:21">
      <c r="G728" s="13"/>
      <c r="K728" s="15"/>
      <c r="Q728" s="15"/>
      <c r="U728" s="17"/>
    </row>
    <row r="729" spans="7:21">
      <c r="G729" s="13"/>
      <c r="K729" s="15"/>
      <c r="Q729" s="15"/>
      <c r="U729" s="17"/>
    </row>
    <row r="730" spans="7:21">
      <c r="G730" s="13"/>
      <c r="K730" s="15"/>
      <c r="Q730" s="15"/>
      <c r="U730" s="17"/>
    </row>
    <row r="731" spans="7:21">
      <c r="G731" s="13"/>
      <c r="K731" s="15"/>
      <c r="Q731" s="15"/>
      <c r="U731" s="17"/>
    </row>
    <row r="732" spans="7:21">
      <c r="G732" s="13"/>
      <c r="K732" s="15"/>
      <c r="Q732" s="15"/>
      <c r="U732" s="17"/>
    </row>
    <row r="733" spans="7:21">
      <c r="G733" s="13"/>
      <c r="K733" s="15"/>
      <c r="Q733" s="15"/>
      <c r="U733" s="17"/>
    </row>
    <row r="734" spans="7:21">
      <c r="G734" s="13"/>
      <c r="K734" s="15"/>
      <c r="Q734" s="15"/>
      <c r="U734" s="17"/>
    </row>
    <row r="735" spans="7:21">
      <c r="G735" s="13"/>
      <c r="K735" s="15"/>
      <c r="Q735" s="15"/>
      <c r="U735" s="17"/>
    </row>
    <row r="736" spans="7:21">
      <c r="G736" s="13"/>
      <c r="K736" s="15"/>
      <c r="Q736" s="15"/>
      <c r="U736" s="17"/>
    </row>
    <row r="737" spans="7:21">
      <c r="G737" s="13"/>
      <c r="K737" s="15"/>
      <c r="Q737" s="15"/>
      <c r="U737" s="17"/>
    </row>
    <row r="738" spans="7:21">
      <c r="G738" s="13"/>
      <c r="K738" s="15"/>
      <c r="Q738" s="15"/>
      <c r="U738" s="17"/>
    </row>
    <row r="739" spans="7:21">
      <c r="G739" s="13"/>
      <c r="K739" s="15"/>
      <c r="Q739" s="15"/>
      <c r="U739" s="17"/>
    </row>
    <row r="740" spans="7:21">
      <c r="G740" s="13"/>
      <c r="K740" s="15"/>
      <c r="Q740" s="15"/>
      <c r="U740" s="17"/>
    </row>
    <row r="741" spans="7:21">
      <c r="G741" s="13"/>
      <c r="K741" s="15"/>
      <c r="Q741" s="15"/>
      <c r="U741" s="17"/>
    </row>
    <row r="742" spans="7:21">
      <c r="G742" s="13"/>
      <c r="K742" s="15"/>
      <c r="Q742" s="15"/>
      <c r="U742" s="17"/>
    </row>
    <row r="743" spans="7:21">
      <c r="G743" s="13"/>
      <c r="K743" s="15"/>
      <c r="Q743" s="15"/>
      <c r="U743" s="17"/>
    </row>
    <row r="744" spans="7:21">
      <c r="G744" s="13"/>
      <c r="K744" s="15"/>
      <c r="Q744" s="15"/>
      <c r="U744" s="17"/>
    </row>
    <row r="745" spans="7:21">
      <c r="G745" s="13"/>
      <c r="K745" s="15"/>
      <c r="Q745" s="15"/>
      <c r="U745" s="17"/>
    </row>
    <row r="746" spans="7:21">
      <c r="G746" s="13"/>
      <c r="K746" s="15"/>
      <c r="Q746" s="15"/>
      <c r="U746" s="17"/>
    </row>
    <row r="747" spans="7:21">
      <c r="G747" s="13"/>
      <c r="K747" s="15"/>
      <c r="Q747" s="15"/>
      <c r="U747" s="17"/>
    </row>
    <row r="748" spans="7:21">
      <c r="G748" s="13"/>
      <c r="K748" s="15"/>
      <c r="Q748" s="15"/>
      <c r="U748" s="17"/>
    </row>
    <row r="749" spans="7:21">
      <c r="G749" s="13"/>
      <c r="K749" s="15"/>
      <c r="Q749" s="15"/>
      <c r="U749" s="17"/>
    </row>
    <row r="750" spans="7:21">
      <c r="G750" s="13"/>
      <c r="K750" s="15"/>
      <c r="Q750" s="15"/>
      <c r="U750" s="17"/>
    </row>
    <row r="751" spans="7:21">
      <c r="G751" s="13"/>
      <c r="K751" s="15"/>
      <c r="Q751" s="15"/>
      <c r="U751" s="17"/>
    </row>
    <row r="752" spans="7:21">
      <c r="G752" s="13"/>
      <c r="K752" s="15"/>
      <c r="Q752" s="15"/>
      <c r="U752" s="17"/>
    </row>
    <row r="753" spans="7:21">
      <c r="G753" s="13"/>
      <c r="K753" s="15"/>
      <c r="Q753" s="15"/>
      <c r="U753" s="17"/>
    </row>
    <row r="754" spans="7:21">
      <c r="G754" s="13"/>
      <c r="K754" s="15"/>
      <c r="Q754" s="15"/>
      <c r="U754" s="17"/>
    </row>
    <row r="755" spans="7:21">
      <c r="G755" s="13"/>
      <c r="K755" s="15"/>
      <c r="Q755" s="15"/>
      <c r="U755" s="17"/>
    </row>
    <row r="756" spans="7:21">
      <c r="G756" s="13"/>
      <c r="K756" s="15"/>
      <c r="Q756" s="15"/>
      <c r="U756" s="17"/>
    </row>
    <row r="757" spans="7:21">
      <c r="G757" s="13"/>
      <c r="K757" s="15"/>
      <c r="Q757" s="15"/>
      <c r="U757" s="17"/>
    </row>
    <row r="758" spans="7:21">
      <c r="G758" s="13"/>
      <c r="K758" s="15"/>
      <c r="Q758" s="15"/>
      <c r="U758" s="17"/>
    </row>
    <row r="759" spans="7:21">
      <c r="G759" s="13"/>
      <c r="K759" s="15"/>
      <c r="Q759" s="15"/>
      <c r="U759" s="17"/>
    </row>
    <row r="760" spans="7:21">
      <c r="G760" s="13"/>
      <c r="K760" s="15"/>
      <c r="Q760" s="15"/>
      <c r="U760" s="17"/>
    </row>
    <row r="761" spans="7:21">
      <c r="G761" s="13"/>
      <c r="K761" s="15"/>
      <c r="Q761" s="15"/>
      <c r="U761" s="17"/>
    </row>
    <row r="762" spans="7:21">
      <c r="G762" s="13"/>
      <c r="K762" s="15"/>
      <c r="Q762" s="15"/>
      <c r="U762" s="17"/>
    </row>
    <row r="763" spans="7:21">
      <c r="G763" s="13"/>
      <c r="K763" s="15"/>
      <c r="Q763" s="15"/>
      <c r="U763" s="17"/>
    </row>
    <row r="764" spans="7:21">
      <c r="G764" s="13"/>
      <c r="K764" s="15"/>
      <c r="Q764" s="15"/>
      <c r="U764" s="17"/>
    </row>
    <row r="765" spans="7:21">
      <c r="G765" s="13"/>
      <c r="K765" s="15"/>
      <c r="Q765" s="15"/>
      <c r="U765" s="17"/>
    </row>
    <row r="766" spans="7:21">
      <c r="G766" s="13"/>
      <c r="K766" s="15"/>
      <c r="Q766" s="15"/>
      <c r="U766" s="17"/>
    </row>
    <row r="767" spans="7:21">
      <c r="G767" s="13"/>
      <c r="K767" s="15"/>
      <c r="Q767" s="15"/>
      <c r="U767" s="17"/>
    </row>
    <row r="768" spans="7:21">
      <c r="G768" s="13"/>
      <c r="K768" s="15"/>
      <c r="Q768" s="15"/>
      <c r="U768" s="17"/>
    </row>
    <row r="769" spans="7:21">
      <c r="G769" s="13"/>
      <c r="K769" s="15"/>
      <c r="Q769" s="15"/>
      <c r="U769" s="17"/>
    </row>
    <row r="770" spans="7:21">
      <c r="G770" s="13"/>
      <c r="K770" s="15"/>
      <c r="Q770" s="15"/>
      <c r="U770" s="17"/>
    </row>
    <row r="771" spans="7:21">
      <c r="G771" s="13"/>
      <c r="K771" s="15"/>
      <c r="Q771" s="15"/>
      <c r="U771" s="17"/>
    </row>
    <row r="772" spans="7:21">
      <c r="G772" s="13"/>
      <c r="K772" s="15"/>
      <c r="Q772" s="15"/>
      <c r="U772" s="17"/>
    </row>
    <row r="773" spans="7:21">
      <c r="G773" s="13"/>
      <c r="K773" s="15"/>
      <c r="Q773" s="15"/>
      <c r="U773" s="17"/>
    </row>
    <row r="774" spans="7:21">
      <c r="G774" s="13"/>
      <c r="K774" s="15"/>
      <c r="Q774" s="15"/>
      <c r="U774" s="17"/>
    </row>
    <row r="775" spans="7:21">
      <c r="G775" s="13"/>
      <c r="K775" s="15"/>
      <c r="Q775" s="15"/>
      <c r="U775" s="17"/>
    </row>
    <row r="776" spans="7:21">
      <c r="G776" s="13"/>
      <c r="K776" s="15"/>
      <c r="Q776" s="15"/>
      <c r="U776" s="17"/>
    </row>
    <row r="777" spans="7:21">
      <c r="G777" s="13"/>
      <c r="K777" s="15"/>
      <c r="Q777" s="15"/>
      <c r="U777" s="17"/>
    </row>
    <row r="778" spans="7:21">
      <c r="G778" s="13"/>
      <c r="K778" s="15"/>
      <c r="Q778" s="15"/>
      <c r="U778" s="17"/>
    </row>
    <row r="779" spans="7:21">
      <c r="G779" s="13"/>
      <c r="K779" s="15"/>
      <c r="Q779" s="15"/>
      <c r="U779" s="17"/>
    </row>
    <row r="780" spans="7:21">
      <c r="G780" s="13"/>
      <c r="K780" s="15"/>
      <c r="Q780" s="15"/>
      <c r="U780" s="17"/>
    </row>
    <row r="781" spans="7:21">
      <c r="G781" s="13"/>
      <c r="K781" s="15"/>
      <c r="Q781" s="15"/>
      <c r="U781" s="17"/>
    </row>
    <row r="782" spans="7:21">
      <c r="G782" s="13"/>
      <c r="K782" s="15"/>
      <c r="Q782" s="15"/>
      <c r="U782" s="17"/>
    </row>
    <row r="783" spans="7:21">
      <c r="G783" s="13"/>
      <c r="K783" s="15"/>
      <c r="Q783" s="15"/>
      <c r="U783" s="17"/>
    </row>
    <row r="784" spans="7:21">
      <c r="G784" s="13"/>
      <c r="K784" s="15"/>
      <c r="Q784" s="15"/>
      <c r="U784" s="17"/>
    </row>
    <row r="785" spans="7:21">
      <c r="G785" s="13"/>
      <c r="K785" s="15"/>
      <c r="Q785" s="15"/>
      <c r="U785" s="17"/>
    </row>
    <row r="786" spans="7:21">
      <c r="G786" s="13"/>
      <c r="K786" s="15"/>
      <c r="Q786" s="15"/>
      <c r="U786" s="17"/>
    </row>
    <row r="787" spans="7:21">
      <c r="G787" s="13"/>
      <c r="K787" s="15"/>
      <c r="Q787" s="15"/>
      <c r="U787" s="17"/>
    </row>
    <row r="788" spans="7:21">
      <c r="G788" s="13"/>
      <c r="K788" s="15"/>
      <c r="Q788" s="15"/>
      <c r="U788" s="17"/>
    </row>
    <row r="789" spans="7:21">
      <c r="G789" s="13"/>
      <c r="K789" s="15"/>
      <c r="Q789" s="15"/>
      <c r="U789" s="17"/>
    </row>
    <row r="790" spans="7:21">
      <c r="G790" s="13"/>
      <c r="K790" s="15"/>
      <c r="Q790" s="15"/>
      <c r="U790" s="17"/>
    </row>
    <row r="791" spans="7:21">
      <c r="G791" s="13"/>
      <c r="K791" s="15"/>
      <c r="Q791" s="15"/>
      <c r="U791" s="17"/>
    </row>
    <row r="792" spans="7:21">
      <c r="G792" s="13"/>
      <c r="K792" s="15"/>
      <c r="Q792" s="15"/>
      <c r="U792" s="17"/>
    </row>
    <row r="793" spans="7:21">
      <c r="G793" s="13"/>
      <c r="K793" s="15"/>
      <c r="Q793" s="15"/>
      <c r="U793" s="17"/>
    </row>
    <row r="794" spans="7:21">
      <c r="G794" s="13"/>
      <c r="K794" s="15"/>
      <c r="Q794" s="15"/>
      <c r="U794" s="17"/>
    </row>
    <row r="795" spans="7:21">
      <c r="G795" s="13"/>
      <c r="K795" s="15"/>
      <c r="Q795" s="15"/>
      <c r="U795" s="17"/>
    </row>
    <row r="796" spans="7:21">
      <c r="G796" s="13"/>
      <c r="K796" s="15"/>
      <c r="Q796" s="15"/>
      <c r="U796" s="17"/>
    </row>
    <row r="797" spans="7:21">
      <c r="G797" s="13"/>
      <c r="K797" s="15"/>
      <c r="Q797" s="15"/>
      <c r="U797" s="17"/>
    </row>
    <row r="798" spans="7:21">
      <c r="G798" s="13"/>
      <c r="K798" s="15"/>
      <c r="Q798" s="15"/>
      <c r="U798" s="17"/>
    </row>
    <row r="799" spans="7:21">
      <c r="G799" s="13"/>
      <c r="K799" s="15"/>
      <c r="Q799" s="15"/>
      <c r="U799" s="17"/>
    </row>
    <row r="800" spans="7:21">
      <c r="G800" s="13"/>
      <c r="K800" s="15"/>
      <c r="Q800" s="15"/>
      <c r="U800" s="17"/>
    </row>
    <row r="801" spans="7:21">
      <c r="G801" s="13"/>
      <c r="K801" s="15"/>
      <c r="Q801" s="15"/>
      <c r="U801" s="17"/>
    </row>
    <row r="802" spans="7:21">
      <c r="G802" s="13"/>
      <c r="K802" s="15"/>
      <c r="Q802" s="15"/>
      <c r="U802" s="17"/>
    </row>
    <row r="803" spans="7:21">
      <c r="G803" s="13"/>
      <c r="K803" s="15"/>
      <c r="Q803" s="15"/>
      <c r="U803" s="17"/>
    </row>
    <row r="804" spans="7:21">
      <c r="G804" s="13"/>
      <c r="K804" s="15"/>
      <c r="Q804" s="15"/>
      <c r="U804" s="17"/>
    </row>
    <row r="805" spans="7:21">
      <c r="G805" s="13"/>
      <c r="K805" s="15"/>
      <c r="Q805" s="15"/>
      <c r="U805" s="17"/>
    </row>
    <row r="806" spans="7:21">
      <c r="G806" s="13"/>
      <c r="K806" s="15"/>
      <c r="Q806" s="15"/>
      <c r="U806" s="17"/>
    </row>
    <row r="807" spans="7:21">
      <c r="G807" s="13"/>
      <c r="K807" s="15"/>
      <c r="Q807" s="15"/>
      <c r="U807" s="17"/>
    </row>
    <row r="808" spans="7:21">
      <c r="G808" s="13"/>
      <c r="K808" s="15"/>
      <c r="Q808" s="15"/>
      <c r="U808" s="17"/>
    </row>
    <row r="809" spans="7:21">
      <c r="G809" s="13"/>
      <c r="K809" s="15"/>
      <c r="Q809" s="15"/>
      <c r="U809" s="17"/>
    </row>
    <row r="810" spans="7:21">
      <c r="G810" s="13"/>
      <c r="K810" s="15"/>
      <c r="Q810" s="15"/>
      <c r="U810" s="17"/>
    </row>
    <row r="811" spans="7:21">
      <c r="G811" s="13"/>
      <c r="K811" s="15"/>
      <c r="Q811" s="15"/>
      <c r="U811" s="17"/>
    </row>
    <row r="812" spans="7:21">
      <c r="G812" s="13"/>
      <c r="K812" s="15"/>
      <c r="Q812" s="15"/>
      <c r="U812" s="17"/>
    </row>
    <row r="813" spans="7:21">
      <c r="G813" s="13"/>
      <c r="K813" s="15"/>
      <c r="Q813" s="15"/>
      <c r="U813" s="17"/>
    </row>
    <row r="814" spans="7:21">
      <c r="G814" s="13"/>
      <c r="K814" s="15"/>
      <c r="Q814" s="15"/>
      <c r="U814" s="17"/>
    </row>
    <row r="815" spans="7:21">
      <c r="G815" s="13"/>
      <c r="K815" s="15"/>
      <c r="Q815" s="15"/>
      <c r="U815" s="17"/>
    </row>
    <row r="816" spans="7:21">
      <c r="G816" s="13"/>
      <c r="K816" s="15"/>
      <c r="Q816" s="15"/>
      <c r="U816" s="17"/>
    </row>
    <row r="817" spans="7:21">
      <c r="G817" s="13"/>
      <c r="K817" s="15"/>
      <c r="Q817" s="15"/>
      <c r="U817" s="17"/>
    </row>
    <row r="818" spans="7:21">
      <c r="G818" s="13"/>
      <c r="K818" s="15"/>
      <c r="Q818" s="15"/>
      <c r="U818" s="17"/>
    </row>
    <row r="819" spans="7:21">
      <c r="G819" s="13"/>
      <c r="K819" s="15"/>
      <c r="Q819" s="15"/>
      <c r="U819" s="17"/>
    </row>
    <row r="820" spans="7:21">
      <c r="G820" s="13"/>
      <c r="K820" s="15"/>
      <c r="Q820" s="15"/>
      <c r="U820" s="17"/>
    </row>
    <row r="821" spans="7:21">
      <c r="G821" s="13"/>
      <c r="K821" s="15"/>
      <c r="Q821" s="15"/>
      <c r="U821" s="17"/>
    </row>
    <row r="822" spans="7:21">
      <c r="G822" s="13"/>
      <c r="K822" s="15"/>
      <c r="Q822" s="15"/>
      <c r="U822" s="17"/>
    </row>
    <row r="823" spans="7:21">
      <c r="G823" s="13"/>
      <c r="K823" s="15"/>
      <c r="Q823" s="15"/>
      <c r="U823" s="17"/>
    </row>
    <row r="824" spans="7:21">
      <c r="G824" s="13"/>
      <c r="K824" s="15"/>
      <c r="Q824" s="15"/>
      <c r="U824" s="17"/>
    </row>
    <row r="825" spans="7:21">
      <c r="G825" s="13"/>
      <c r="K825" s="15"/>
      <c r="Q825" s="15"/>
      <c r="U825" s="17"/>
    </row>
    <row r="826" spans="7:21">
      <c r="G826" s="13"/>
      <c r="K826" s="15"/>
      <c r="Q826" s="15"/>
      <c r="U826" s="17"/>
    </row>
    <row r="827" spans="7:21">
      <c r="G827" s="13"/>
      <c r="K827" s="15"/>
      <c r="Q827" s="15"/>
      <c r="U827" s="17"/>
    </row>
    <row r="828" spans="7:21">
      <c r="G828" s="13"/>
      <c r="K828" s="15"/>
      <c r="Q828" s="15"/>
      <c r="U828" s="17"/>
    </row>
    <row r="829" spans="7:21">
      <c r="G829" s="13"/>
      <c r="K829" s="15"/>
      <c r="Q829" s="15"/>
      <c r="U829" s="17"/>
    </row>
    <row r="830" spans="7:21">
      <c r="G830" s="13"/>
      <c r="K830" s="15"/>
      <c r="Q830" s="15"/>
      <c r="U830" s="17"/>
    </row>
    <row r="831" spans="7:21">
      <c r="G831" s="13"/>
      <c r="K831" s="15"/>
      <c r="Q831" s="15"/>
      <c r="U831" s="17"/>
    </row>
    <row r="832" spans="7:21">
      <c r="G832" s="13"/>
      <c r="K832" s="15"/>
      <c r="Q832" s="15"/>
      <c r="U832" s="17"/>
    </row>
    <row r="833" spans="7:21">
      <c r="G833" s="13"/>
      <c r="K833" s="15"/>
      <c r="Q833" s="15"/>
      <c r="U833" s="17"/>
    </row>
    <row r="834" spans="7:21">
      <c r="G834" s="13"/>
      <c r="K834" s="15"/>
      <c r="Q834" s="15"/>
      <c r="U834" s="17"/>
    </row>
    <row r="835" spans="7:21">
      <c r="G835" s="13"/>
      <c r="K835" s="15"/>
      <c r="Q835" s="15"/>
      <c r="U835" s="17"/>
    </row>
    <row r="836" spans="7:21">
      <c r="G836" s="13"/>
      <c r="K836" s="15"/>
      <c r="Q836" s="15"/>
      <c r="U836" s="17"/>
    </row>
    <row r="837" spans="7:21">
      <c r="G837" s="13"/>
      <c r="K837" s="15"/>
      <c r="Q837" s="15"/>
      <c r="U837" s="17"/>
    </row>
    <row r="838" spans="7:21">
      <c r="G838" s="13"/>
      <c r="K838" s="15"/>
      <c r="Q838" s="15"/>
      <c r="U838" s="17"/>
    </row>
    <row r="839" spans="7:21">
      <c r="G839" s="13"/>
      <c r="K839" s="15"/>
      <c r="Q839" s="15"/>
      <c r="U839" s="17"/>
    </row>
    <row r="840" spans="7:21">
      <c r="G840" s="13"/>
      <c r="K840" s="15"/>
      <c r="Q840" s="15"/>
      <c r="U840" s="17"/>
    </row>
    <row r="841" spans="7:21">
      <c r="G841" s="13"/>
      <c r="K841" s="15"/>
      <c r="Q841" s="15"/>
      <c r="U841" s="17"/>
    </row>
    <row r="842" spans="7:21">
      <c r="G842" s="13"/>
      <c r="K842" s="15"/>
      <c r="Q842" s="15"/>
      <c r="U842" s="17"/>
    </row>
    <row r="843" spans="7:21">
      <c r="G843" s="13"/>
      <c r="K843" s="15"/>
      <c r="Q843" s="15"/>
      <c r="U843" s="17"/>
    </row>
    <row r="844" spans="7:21">
      <c r="G844" s="13"/>
      <c r="K844" s="15"/>
      <c r="Q844" s="15"/>
      <c r="U844" s="17"/>
    </row>
    <row r="845" spans="7:21">
      <c r="G845" s="13"/>
      <c r="K845" s="15"/>
      <c r="Q845" s="15"/>
      <c r="U845" s="17"/>
    </row>
    <row r="846" spans="7:21">
      <c r="G846" s="13"/>
      <c r="K846" s="15"/>
      <c r="Q846" s="15"/>
      <c r="U846" s="17"/>
    </row>
    <row r="847" spans="7:21">
      <c r="G847" s="13"/>
      <c r="K847" s="15"/>
      <c r="Q847" s="15"/>
      <c r="U847" s="17"/>
    </row>
    <row r="848" spans="7:21">
      <c r="G848" s="13"/>
      <c r="K848" s="15"/>
      <c r="Q848" s="15"/>
      <c r="U848" s="17"/>
    </row>
    <row r="849" spans="7:21">
      <c r="G849" s="13"/>
      <c r="K849" s="15"/>
      <c r="Q849" s="15"/>
      <c r="U849" s="17"/>
    </row>
    <row r="850" spans="7:21">
      <c r="G850" s="13"/>
      <c r="K850" s="15"/>
      <c r="Q850" s="15"/>
      <c r="U850" s="17"/>
    </row>
    <row r="851" spans="7:21">
      <c r="G851" s="13"/>
      <c r="K851" s="15"/>
      <c r="Q851" s="15"/>
      <c r="U851" s="17"/>
    </row>
    <row r="852" spans="7:21">
      <c r="G852" s="13"/>
      <c r="K852" s="15"/>
      <c r="Q852" s="15"/>
      <c r="U852" s="17"/>
    </row>
    <row r="853" spans="7:21">
      <c r="G853" s="13"/>
      <c r="K853" s="15"/>
      <c r="Q853" s="15"/>
      <c r="U853" s="17"/>
    </row>
    <row r="854" spans="7:21">
      <c r="G854" s="13"/>
      <c r="K854" s="15"/>
      <c r="Q854" s="15"/>
      <c r="U854" s="17"/>
    </row>
    <row r="855" spans="7:21">
      <c r="G855" s="13"/>
      <c r="K855" s="15"/>
      <c r="Q855" s="15"/>
      <c r="U855" s="17"/>
    </row>
    <row r="856" spans="7:21">
      <c r="G856" s="13"/>
      <c r="K856" s="15"/>
      <c r="Q856" s="15"/>
      <c r="U856" s="17"/>
    </row>
    <row r="857" spans="7:21">
      <c r="G857" s="13"/>
      <c r="K857" s="15"/>
      <c r="Q857" s="15"/>
      <c r="U857" s="17"/>
    </row>
    <row r="858" spans="7:21">
      <c r="G858" s="13"/>
      <c r="K858" s="15"/>
      <c r="Q858" s="15"/>
      <c r="U858" s="17"/>
    </row>
    <row r="859" spans="7:21">
      <c r="G859" s="13"/>
      <c r="K859" s="15"/>
      <c r="Q859" s="15"/>
      <c r="U859" s="17"/>
    </row>
    <row r="860" spans="7:21">
      <c r="G860" s="13"/>
      <c r="K860" s="15"/>
      <c r="Q860" s="15"/>
      <c r="U860" s="17"/>
    </row>
    <row r="861" spans="7:21">
      <c r="G861" s="13"/>
      <c r="K861" s="15"/>
      <c r="Q861" s="15"/>
      <c r="U861" s="17"/>
    </row>
    <row r="862" spans="7:21">
      <c r="G862" s="13"/>
      <c r="K862" s="15"/>
      <c r="Q862" s="15"/>
      <c r="U862" s="17"/>
    </row>
    <row r="863" spans="7:21">
      <c r="G863" s="13"/>
      <c r="K863" s="15"/>
      <c r="Q863" s="15"/>
      <c r="U863" s="17"/>
    </row>
    <row r="864" spans="7:21">
      <c r="G864" s="13"/>
      <c r="K864" s="15"/>
      <c r="Q864" s="15"/>
      <c r="U864" s="17"/>
    </row>
    <row r="865" spans="7:21">
      <c r="G865" s="13"/>
      <c r="K865" s="15"/>
      <c r="Q865" s="15"/>
      <c r="U865" s="17"/>
    </row>
    <row r="866" spans="7:21">
      <c r="G866" s="13"/>
      <c r="K866" s="15"/>
      <c r="Q866" s="15"/>
      <c r="U866" s="17"/>
    </row>
    <row r="867" spans="7:21">
      <c r="G867" s="13"/>
      <c r="K867" s="15"/>
      <c r="Q867" s="15"/>
      <c r="U867" s="17"/>
    </row>
    <row r="868" spans="7:21">
      <c r="G868" s="13"/>
      <c r="K868" s="15"/>
      <c r="Q868" s="15"/>
      <c r="U868" s="17"/>
    </row>
    <row r="869" spans="7:21">
      <c r="G869" s="13"/>
      <c r="K869" s="15"/>
      <c r="Q869" s="15"/>
      <c r="U869" s="17"/>
    </row>
    <row r="870" spans="7:21">
      <c r="G870" s="13"/>
      <c r="K870" s="15"/>
      <c r="Q870" s="15"/>
      <c r="U870" s="17"/>
    </row>
    <row r="871" spans="7:21">
      <c r="G871" s="13"/>
      <c r="K871" s="15"/>
      <c r="Q871" s="15"/>
      <c r="U871" s="17"/>
    </row>
    <row r="872" spans="7:21">
      <c r="G872" s="13"/>
      <c r="K872" s="15"/>
      <c r="Q872" s="15"/>
      <c r="U872" s="17"/>
    </row>
    <row r="873" spans="7:21">
      <c r="G873" s="13"/>
      <c r="K873" s="15"/>
      <c r="Q873" s="15"/>
      <c r="U873" s="17"/>
    </row>
    <row r="874" spans="7:21">
      <c r="G874" s="13"/>
      <c r="K874" s="15"/>
      <c r="Q874" s="15"/>
      <c r="U874" s="17"/>
    </row>
    <row r="875" spans="7:21">
      <c r="G875" s="13"/>
      <c r="K875" s="15"/>
      <c r="Q875" s="15"/>
      <c r="U875" s="17"/>
    </row>
    <row r="876" spans="7:21">
      <c r="G876" s="13"/>
      <c r="K876" s="15"/>
      <c r="Q876" s="15"/>
      <c r="U876" s="17"/>
    </row>
    <row r="877" spans="7:21">
      <c r="G877" s="13"/>
      <c r="K877" s="15"/>
      <c r="Q877" s="15"/>
      <c r="U877" s="17"/>
    </row>
    <row r="878" spans="7:21">
      <c r="G878" s="13"/>
      <c r="K878" s="15"/>
      <c r="Q878" s="15"/>
      <c r="U878" s="17"/>
    </row>
    <row r="879" spans="7:21">
      <c r="G879" s="13"/>
      <c r="K879" s="15"/>
      <c r="Q879" s="15"/>
      <c r="U879" s="17"/>
    </row>
    <row r="880" spans="7:21">
      <c r="G880" s="13"/>
      <c r="K880" s="15"/>
      <c r="Q880" s="15"/>
      <c r="U880" s="17"/>
    </row>
    <row r="881" spans="7:21">
      <c r="G881" s="13"/>
      <c r="K881" s="15"/>
      <c r="Q881" s="15"/>
      <c r="U881" s="17"/>
    </row>
    <row r="882" spans="7:21">
      <c r="G882" s="13"/>
      <c r="K882" s="15"/>
      <c r="Q882" s="15"/>
      <c r="U882" s="17"/>
    </row>
    <row r="883" spans="7:21">
      <c r="G883" s="13"/>
      <c r="K883" s="15"/>
      <c r="Q883" s="15"/>
      <c r="U883" s="17"/>
    </row>
    <row r="884" spans="7:21">
      <c r="G884" s="13"/>
      <c r="K884" s="15"/>
      <c r="Q884" s="15"/>
      <c r="U884" s="17"/>
    </row>
    <row r="885" spans="7:21">
      <c r="G885" s="13"/>
      <c r="K885" s="15"/>
      <c r="Q885" s="15"/>
      <c r="U885" s="17"/>
    </row>
    <row r="886" spans="7:21">
      <c r="G886" s="13"/>
      <c r="K886" s="15"/>
      <c r="Q886" s="15"/>
      <c r="U886" s="17"/>
    </row>
    <row r="887" spans="7:21">
      <c r="G887" s="13"/>
      <c r="K887" s="15"/>
      <c r="Q887" s="15"/>
      <c r="U887" s="17"/>
    </row>
    <row r="888" spans="7:21">
      <c r="G888" s="13"/>
      <c r="K888" s="15"/>
      <c r="Q888" s="15"/>
      <c r="U888" s="17"/>
    </row>
    <row r="889" spans="7:21">
      <c r="G889" s="13"/>
      <c r="K889" s="15"/>
      <c r="Q889" s="15"/>
      <c r="U889" s="17"/>
    </row>
    <row r="890" spans="7:21">
      <c r="G890" s="13"/>
      <c r="K890" s="15"/>
      <c r="Q890" s="15"/>
      <c r="U890" s="17"/>
    </row>
    <row r="891" spans="7:21">
      <c r="G891" s="13"/>
      <c r="K891" s="15"/>
      <c r="Q891" s="15"/>
      <c r="U891" s="17"/>
    </row>
    <row r="892" spans="7:21">
      <c r="G892" s="13"/>
      <c r="K892" s="15"/>
      <c r="Q892" s="15"/>
      <c r="U892" s="17"/>
    </row>
    <row r="893" spans="7:21">
      <c r="G893" s="13"/>
      <c r="K893" s="15"/>
      <c r="Q893" s="15"/>
      <c r="U893" s="17"/>
    </row>
    <row r="894" spans="7:21">
      <c r="G894" s="13"/>
      <c r="K894" s="15"/>
      <c r="Q894" s="15"/>
      <c r="U894" s="17"/>
    </row>
    <row r="895" spans="7:21">
      <c r="G895" s="13"/>
      <c r="K895" s="15"/>
      <c r="Q895" s="15"/>
      <c r="U895" s="17"/>
    </row>
    <row r="896" spans="7:21">
      <c r="G896" s="13"/>
      <c r="K896" s="15"/>
      <c r="Q896" s="15"/>
      <c r="U896" s="17"/>
    </row>
    <row r="897" spans="7:21">
      <c r="G897" s="13"/>
      <c r="K897" s="15"/>
      <c r="Q897" s="15"/>
      <c r="U897" s="17"/>
    </row>
    <row r="898" spans="7:21">
      <c r="G898" s="13"/>
      <c r="K898" s="15"/>
      <c r="Q898" s="15"/>
      <c r="U898" s="17"/>
    </row>
    <row r="899" spans="7:21">
      <c r="G899" s="13"/>
      <c r="K899" s="15"/>
      <c r="Q899" s="15"/>
      <c r="U899" s="17"/>
    </row>
    <row r="900" spans="7:21">
      <c r="G900" s="13"/>
      <c r="K900" s="15"/>
      <c r="Q900" s="15"/>
      <c r="U900" s="17"/>
    </row>
    <row r="901" spans="7:21">
      <c r="G901" s="13"/>
      <c r="K901" s="15"/>
      <c r="Q901" s="15"/>
      <c r="U901" s="17"/>
    </row>
    <row r="902" spans="7:21">
      <c r="G902" s="13"/>
      <c r="K902" s="15"/>
      <c r="Q902" s="15"/>
      <c r="U902" s="17"/>
    </row>
    <row r="903" spans="7:21">
      <c r="G903" s="13"/>
      <c r="K903" s="15"/>
      <c r="Q903" s="15"/>
      <c r="U903" s="17"/>
    </row>
    <row r="904" spans="7:21">
      <c r="G904" s="13"/>
      <c r="K904" s="15"/>
      <c r="Q904" s="15"/>
      <c r="U904" s="17"/>
    </row>
    <row r="905" spans="7:21">
      <c r="G905" s="13"/>
      <c r="K905" s="15"/>
      <c r="Q905" s="15"/>
      <c r="U905" s="17"/>
    </row>
    <row r="906" spans="7:21">
      <c r="G906" s="13"/>
      <c r="K906" s="15"/>
      <c r="Q906" s="15"/>
      <c r="U906" s="17"/>
    </row>
    <row r="907" spans="7:21">
      <c r="G907" s="13"/>
      <c r="K907" s="15"/>
      <c r="Q907" s="15"/>
      <c r="U907" s="17"/>
    </row>
    <row r="908" spans="7:21">
      <c r="G908" s="13"/>
      <c r="K908" s="15"/>
      <c r="Q908" s="15"/>
      <c r="U908" s="17"/>
    </row>
    <row r="909" spans="7:21">
      <c r="G909" s="13"/>
      <c r="K909" s="15"/>
      <c r="Q909" s="15"/>
      <c r="U909" s="17"/>
    </row>
    <row r="910" spans="7:21">
      <c r="G910" s="13"/>
      <c r="K910" s="15"/>
      <c r="Q910" s="15"/>
      <c r="U910" s="17"/>
    </row>
    <row r="911" spans="7:21">
      <c r="G911" s="13"/>
      <c r="K911" s="15"/>
      <c r="Q911" s="15"/>
      <c r="U911" s="17"/>
    </row>
    <row r="912" spans="7:21">
      <c r="G912" s="13"/>
      <c r="K912" s="15"/>
      <c r="Q912" s="15"/>
      <c r="U912" s="17"/>
    </row>
    <row r="913" spans="7:21">
      <c r="G913" s="13"/>
      <c r="K913" s="15"/>
      <c r="Q913" s="15"/>
      <c r="U913" s="17"/>
    </row>
    <row r="914" spans="7:21">
      <c r="G914" s="13"/>
      <c r="K914" s="15"/>
      <c r="Q914" s="15"/>
      <c r="U914" s="17"/>
    </row>
    <row r="915" spans="7:21">
      <c r="G915" s="13"/>
      <c r="K915" s="15"/>
      <c r="Q915" s="15"/>
      <c r="U915" s="17"/>
    </row>
    <row r="916" spans="7:21">
      <c r="G916" s="13"/>
      <c r="K916" s="15"/>
      <c r="Q916" s="15"/>
      <c r="U916" s="17"/>
    </row>
    <row r="917" spans="7:21">
      <c r="G917" s="13"/>
      <c r="K917" s="15"/>
      <c r="Q917" s="15"/>
      <c r="U917" s="17"/>
    </row>
    <row r="918" spans="7:21">
      <c r="G918" s="13"/>
      <c r="K918" s="15"/>
      <c r="Q918" s="15"/>
      <c r="U918" s="17"/>
    </row>
    <row r="919" spans="7:21">
      <c r="G919" s="13"/>
      <c r="K919" s="15"/>
      <c r="Q919" s="15"/>
      <c r="U919" s="17"/>
    </row>
    <row r="920" spans="7:21">
      <c r="G920" s="13"/>
      <c r="K920" s="15"/>
      <c r="Q920" s="15"/>
      <c r="U920" s="17"/>
    </row>
    <row r="921" spans="7:21">
      <c r="G921" s="13"/>
      <c r="K921" s="15"/>
      <c r="Q921" s="15"/>
      <c r="U921" s="17"/>
    </row>
    <row r="922" spans="7:21">
      <c r="G922" s="13"/>
      <c r="K922" s="15"/>
      <c r="Q922" s="15"/>
      <c r="U922" s="17"/>
    </row>
    <row r="923" spans="7:21">
      <c r="G923" s="13"/>
      <c r="K923" s="15"/>
      <c r="Q923" s="15"/>
      <c r="U923" s="17"/>
    </row>
    <row r="924" spans="7:21">
      <c r="G924" s="13"/>
      <c r="K924" s="15"/>
      <c r="Q924" s="15"/>
      <c r="U924" s="17"/>
    </row>
    <row r="925" spans="7:21">
      <c r="G925" s="13"/>
      <c r="K925" s="15"/>
      <c r="Q925" s="15"/>
      <c r="U925" s="17"/>
    </row>
    <row r="926" spans="7:21">
      <c r="G926" s="13"/>
      <c r="K926" s="15"/>
      <c r="Q926" s="15"/>
      <c r="U926" s="17"/>
    </row>
    <row r="927" spans="7:21">
      <c r="G927" s="13"/>
      <c r="K927" s="15"/>
      <c r="Q927" s="15"/>
      <c r="U927" s="17"/>
    </row>
    <row r="928" spans="7:21">
      <c r="G928" s="13"/>
      <c r="K928" s="15"/>
      <c r="Q928" s="15"/>
      <c r="U928" s="17"/>
    </row>
    <row r="929" spans="7:21">
      <c r="G929" s="13"/>
      <c r="K929" s="15"/>
      <c r="Q929" s="15"/>
      <c r="U929" s="17"/>
    </row>
    <row r="930" spans="7:21">
      <c r="G930" s="13"/>
      <c r="K930" s="15"/>
      <c r="Q930" s="15"/>
      <c r="U930" s="17"/>
    </row>
    <row r="931" spans="7:21">
      <c r="G931" s="13"/>
      <c r="K931" s="15"/>
      <c r="Q931" s="15"/>
      <c r="U931" s="17"/>
    </row>
    <row r="932" spans="7:21">
      <c r="G932" s="13"/>
      <c r="K932" s="15"/>
      <c r="Q932" s="15"/>
      <c r="U932" s="17"/>
    </row>
    <row r="933" spans="7:21">
      <c r="G933" s="13"/>
      <c r="K933" s="15"/>
      <c r="Q933" s="15"/>
      <c r="U933" s="17"/>
    </row>
    <row r="934" spans="7:21">
      <c r="G934" s="13"/>
      <c r="K934" s="15"/>
      <c r="Q934" s="15"/>
      <c r="U934" s="17"/>
    </row>
    <row r="935" spans="7:21">
      <c r="G935" s="13"/>
      <c r="K935" s="15"/>
      <c r="Q935" s="15"/>
      <c r="U935" s="17"/>
    </row>
    <row r="936" spans="7:21">
      <c r="G936" s="13"/>
      <c r="K936" s="15"/>
      <c r="Q936" s="15"/>
      <c r="U936" s="17"/>
    </row>
    <row r="937" spans="7:21">
      <c r="G937" s="13"/>
      <c r="K937" s="15"/>
      <c r="Q937" s="15"/>
      <c r="U937" s="17"/>
    </row>
    <row r="938" spans="7:21">
      <c r="G938" s="13"/>
      <c r="K938" s="15"/>
      <c r="Q938" s="15"/>
      <c r="U938" s="17"/>
    </row>
    <row r="939" spans="7:21">
      <c r="G939" s="13"/>
      <c r="K939" s="15"/>
      <c r="Q939" s="15"/>
      <c r="U939" s="17"/>
    </row>
    <row r="940" spans="7:21">
      <c r="G940" s="13"/>
      <c r="K940" s="15"/>
      <c r="Q940" s="15"/>
      <c r="U940" s="17"/>
    </row>
    <row r="941" spans="7:21">
      <c r="G941" s="13"/>
      <c r="K941" s="15"/>
      <c r="Q941" s="15"/>
      <c r="U941" s="17"/>
    </row>
    <row r="942" spans="7:21">
      <c r="G942" s="13"/>
      <c r="K942" s="15"/>
      <c r="Q942" s="15"/>
      <c r="U942" s="17"/>
    </row>
    <row r="943" spans="7:21">
      <c r="G943" s="13"/>
      <c r="K943" s="15"/>
      <c r="Q943" s="15"/>
      <c r="U943" s="17"/>
    </row>
    <row r="944" spans="7:21">
      <c r="G944" s="13"/>
      <c r="K944" s="15"/>
      <c r="Q944" s="15"/>
      <c r="U944" s="17"/>
    </row>
    <row r="945" spans="7:21">
      <c r="G945" s="13"/>
      <c r="K945" s="15"/>
      <c r="Q945" s="15"/>
      <c r="U945" s="17"/>
    </row>
    <row r="946" spans="7:21">
      <c r="G946" s="13"/>
      <c r="K946" s="15"/>
      <c r="Q946" s="15"/>
      <c r="U946" s="17"/>
    </row>
    <row r="947" spans="7:21">
      <c r="G947" s="13"/>
      <c r="K947" s="15"/>
      <c r="Q947" s="15"/>
      <c r="U947" s="17"/>
    </row>
    <row r="948" spans="7:21">
      <c r="G948" s="13"/>
      <c r="K948" s="15"/>
      <c r="Q948" s="15"/>
      <c r="U948" s="17"/>
    </row>
    <row r="949" spans="7:21">
      <c r="G949" s="13"/>
      <c r="K949" s="15"/>
      <c r="Q949" s="15"/>
      <c r="U949" s="17"/>
    </row>
    <row r="950" spans="7:21">
      <c r="G950" s="13"/>
      <c r="K950" s="15"/>
      <c r="Q950" s="15"/>
      <c r="U950" s="17"/>
    </row>
    <row r="951" spans="7:21">
      <c r="G951" s="13"/>
      <c r="K951" s="15"/>
      <c r="Q951" s="15"/>
      <c r="U951" s="17"/>
    </row>
    <row r="952" spans="7:21">
      <c r="G952" s="13"/>
      <c r="K952" s="15"/>
      <c r="Q952" s="15"/>
      <c r="U952" s="17"/>
    </row>
    <row r="953" spans="7:21">
      <c r="G953" s="13"/>
      <c r="K953" s="15"/>
      <c r="Q953" s="15"/>
      <c r="U953" s="17"/>
    </row>
    <row r="954" spans="7:21">
      <c r="G954" s="13"/>
      <c r="K954" s="15"/>
      <c r="Q954" s="15"/>
      <c r="U954" s="17"/>
    </row>
    <row r="955" spans="7:21">
      <c r="G955" s="13"/>
      <c r="K955" s="15"/>
      <c r="Q955" s="15"/>
      <c r="U955" s="17"/>
    </row>
    <row r="956" spans="7:21">
      <c r="G956" s="13"/>
      <c r="K956" s="15"/>
      <c r="Q956" s="15"/>
      <c r="U956" s="17"/>
    </row>
    <row r="957" spans="7:21">
      <c r="G957" s="13"/>
      <c r="K957" s="15"/>
      <c r="Q957" s="15"/>
      <c r="U957" s="17"/>
    </row>
    <row r="958" spans="7:21">
      <c r="G958" s="13"/>
      <c r="K958" s="15"/>
      <c r="Q958" s="15"/>
      <c r="U958" s="17"/>
    </row>
    <row r="959" spans="7:21">
      <c r="G959" s="13"/>
      <c r="K959" s="15"/>
      <c r="Q959" s="15"/>
      <c r="U959" s="17"/>
    </row>
    <row r="960" spans="7:21">
      <c r="G960" s="13"/>
      <c r="K960" s="15"/>
      <c r="Q960" s="15"/>
      <c r="U960" s="17"/>
    </row>
    <row r="961" spans="7:21">
      <c r="G961" s="13"/>
      <c r="K961" s="15"/>
      <c r="Q961" s="15"/>
      <c r="U961" s="17"/>
    </row>
    <row r="962" spans="7:21">
      <c r="G962" s="13"/>
      <c r="K962" s="15"/>
      <c r="Q962" s="15"/>
      <c r="U962" s="17"/>
    </row>
    <row r="963" spans="7:21">
      <c r="G963" s="13"/>
      <c r="K963" s="15"/>
      <c r="Q963" s="15"/>
      <c r="U963" s="17"/>
    </row>
    <row r="964" spans="7:21">
      <c r="G964" s="13"/>
      <c r="K964" s="15"/>
      <c r="Q964" s="15"/>
      <c r="U964" s="17"/>
    </row>
    <row r="965" spans="7:21">
      <c r="G965" s="13"/>
      <c r="K965" s="15"/>
      <c r="Q965" s="15"/>
      <c r="U965" s="17"/>
    </row>
    <row r="966" spans="7:21">
      <c r="G966" s="13"/>
      <c r="K966" s="15"/>
      <c r="Q966" s="15"/>
      <c r="U966" s="17"/>
    </row>
    <row r="967" spans="7:21">
      <c r="G967" s="13"/>
      <c r="K967" s="15"/>
      <c r="Q967" s="15"/>
      <c r="U967" s="17"/>
    </row>
    <row r="968" spans="7:21">
      <c r="G968" s="13"/>
      <c r="K968" s="15"/>
      <c r="Q968" s="15"/>
      <c r="U968" s="17"/>
    </row>
    <row r="969" spans="7:21">
      <c r="G969" s="13"/>
      <c r="K969" s="15"/>
      <c r="Q969" s="15"/>
      <c r="U969" s="17"/>
    </row>
    <row r="970" spans="7:21">
      <c r="G970" s="13"/>
      <c r="K970" s="15"/>
      <c r="Q970" s="15"/>
      <c r="U970" s="17"/>
    </row>
    <row r="971" spans="7:21">
      <c r="G971" s="13"/>
      <c r="K971" s="15"/>
      <c r="Q971" s="15"/>
      <c r="U971" s="17"/>
    </row>
    <row r="972" spans="7:21">
      <c r="G972" s="13"/>
      <c r="K972" s="15"/>
      <c r="Q972" s="15"/>
      <c r="U972" s="17"/>
    </row>
    <row r="973" spans="7:21">
      <c r="G973" s="13"/>
      <c r="K973" s="15"/>
      <c r="Q973" s="15"/>
      <c r="U973" s="17"/>
    </row>
    <row r="974" spans="7:21">
      <c r="G974" s="13"/>
      <c r="K974" s="15"/>
      <c r="Q974" s="15"/>
      <c r="U974" s="17"/>
    </row>
    <row r="975" spans="7:21">
      <c r="G975" s="13"/>
      <c r="K975" s="15"/>
      <c r="Q975" s="15"/>
      <c r="U975" s="17"/>
    </row>
    <row r="976" spans="7:21">
      <c r="G976" s="13"/>
      <c r="K976" s="15"/>
      <c r="Q976" s="15"/>
      <c r="U976" s="17"/>
    </row>
    <row r="977" spans="7:21">
      <c r="G977" s="13"/>
      <c r="K977" s="15"/>
      <c r="Q977" s="15"/>
      <c r="U977" s="17"/>
    </row>
    <row r="978" spans="7:21">
      <c r="G978" s="13"/>
      <c r="K978" s="15"/>
      <c r="Q978" s="15"/>
      <c r="U978" s="17"/>
    </row>
    <row r="979" spans="7:21">
      <c r="G979" s="13"/>
      <c r="K979" s="15"/>
      <c r="Q979" s="15"/>
      <c r="U979" s="17"/>
    </row>
    <row r="980" spans="7:21">
      <c r="G980" s="13"/>
      <c r="K980" s="15"/>
      <c r="Q980" s="15"/>
      <c r="U980" s="17"/>
    </row>
    <row r="981" spans="7:21">
      <c r="G981" s="13"/>
      <c r="K981" s="15"/>
      <c r="Q981" s="15"/>
      <c r="U981" s="17"/>
    </row>
    <row r="982" spans="7:21">
      <c r="G982" s="13"/>
      <c r="K982" s="15"/>
      <c r="Q982" s="15"/>
      <c r="U982" s="17"/>
    </row>
    <row r="983" spans="7:21">
      <c r="G983" s="13"/>
      <c r="K983" s="15"/>
      <c r="Q983" s="15"/>
      <c r="U983" s="17"/>
    </row>
    <row r="984" spans="7:21">
      <c r="G984" s="13"/>
      <c r="K984" s="15"/>
      <c r="Q984" s="15"/>
      <c r="U984" s="17"/>
    </row>
    <row r="985" spans="7:21">
      <c r="G985" s="13"/>
      <c r="K985" s="15"/>
      <c r="Q985" s="15"/>
      <c r="U985" s="17"/>
    </row>
    <row r="986" spans="7:21">
      <c r="G986" s="13"/>
      <c r="K986" s="15"/>
      <c r="Q986" s="15"/>
      <c r="U986" s="17"/>
    </row>
    <row r="987" spans="7:21">
      <c r="G987" s="13"/>
      <c r="K987" s="15"/>
      <c r="Q987" s="15"/>
      <c r="U987" s="17"/>
    </row>
    <row r="988" spans="7:21">
      <c r="G988" s="13"/>
      <c r="K988" s="15"/>
      <c r="Q988" s="15"/>
      <c r="U988" s="17"/>
    </row>
    <row r="989" spans="7:21">
      <c r="G989" s="13"/>
      <c r="K989" s="15"/>
      <c r="Q989" s="15"/>
      <c r="U989" s="17"/>
    </row>
    <row r="990" spans="7:21">
      <c r="G990" s="13"/>
      <c r="K990" s="15"/>
      <c r="Q990" s="15"/>
      <c r="U990" s="17"/>
    </row>
    <row r="991" spans="7:21">
      <c r="G991" s="13"/>
      <c r="K991" s="15"/>
      <c r="Q991" s="15"/>
      <c r="U991" s="17"/>
    </row>
    <row r="992" spans="7:21">
      <c r="G992" s="13"/>
      <c r="K992" s="15"/>
      <c r="Q992" s="15"/>
      <c r="U992" s="17"/>
    </row>
    <row r="993" spans="7:21">
      <c r="G993" s="13"/>
      <c r="K993" s="15"/>
      <c r="Q993" s="15"/>
      <c r="U993" s="17"/>
    </row>
    <row r="994" spans="7:21">
      <c r="G994" s="13"/>
      <c r="K994" s="15"/>
      <c r="Q994" s="15"/>
      <c r="U994" s="17"/>
    </row>
    <row r="995" spans="7:21">
      <c r="G995" s="13"/>
      <c r="K995" s="15"/>
      <c r="Q995" s="15"/>
      <c r="U995" s="17"/>
    </row>
    <row r="996" spans="7:21">
      <c r="G996" s="13"/>
      <c r="K996" s="15"/>
      <c r="Q996" s="15"/>
      <c r="U996" s="17"/>
    </row>
  </sheetData>
  <mergeCells count="1">
    <mergeCell ref="R8:U8"/>
  </mergeCells>
  <conditionalFormatting sqref="K10:K496">
    <cfRule type="iconSet" priority="3">
      <iconSet iconSet="3Symbols2" showValue="0">
        <cfvo type="percent" val="0"/>
        <cfvo type="num" val="6"/>
        <cfvo type="num" val="12"/>
      </iconSet>
    </cfRule>
  </conditionalFormatting>
  <dataValidations count="6">
    <dataValidation type="list" allowBlank="1" showInputMessage="1" showErrorMessage="1" sqref="I254:I496 H36:H496 G10:G496" xr:uid="{00000000-0002-0000-0000-000001000000}">
      <formula1>"Completely rule based,Some judgement involved,Mostly judgement based,"</formula1>
    </dataValidation>
    <dataValidation type="list" allowBlank="1" showInputMessage="1" showErrorMessage="1" sqref="J37:J496 K12:K496" xr:uid="{00000000-0002-0000-0000-000002000000}">
      <formula1>"Suitable for RPA,Suitable, but requires modification,Not suitable for RPA"</formula1>
    </dataValidation>
    <dataValidation type="list" allowBlank="1" showInputMessage="1" showErrorMessage="1" sqref="N12:O496" xr:uid="{00000000-0002-0000-0000-000003000000}">
      <formula1>"Standardized, not to many exceptions, Somewhat standardized, Not standardized, many exceptions"</formula1>
    </dataValidation>
    <dataValidation type="list" allowBlank="1" showInputMessage="1" showErrorMessage="1" sqref="I254:I496" xr:uid="{00000000-0002-0000-0000-000004000000}">
      <formula1>"Stable, almost no changes, Relatively stable, sporadic changes, Changes frequently"</formula1>
    </dataValidation>
    <dataValidation type="list" allowBlank="1" showInputMessage="1" showErrorMessage="1" sqref="J37:J496 K12:O496 H10:H496" xr:uid="{00000000-0002-0000-0000-000000000000}">
      <formula1>"Structured input,Mix of structured and unstructured,Unstructured input"</formula1>
    </dataValidation>
    <dataValidation type="list" allowBlank="1" showInputMessage="1" showErrorMessage="1" sqref="P10:P496" xr:uid="{00000000-0002-0000-0000-000005000000}">
      <formula1>"Relatively high cost, Moderate cost,Low cost"</formula1>
    </dataValidation>
  </dataValidations>
  <hyperlinks>
    <hyperlink ref="B6" r:id="rId1" xr:uid="{19826C98-D5FB-4E10-80A3-E3CC9905349B}"/>
  </hyperlink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0748FDF-8E26-42DB-A5EF-BEE87CAA5FE7}">
            <x14:iconSet iconSet="3ArrowsGray" showValue="0" custom="1">
              <x14:cfvo type="percent">
                <xm:f>0</xm:f>
              </x14:cfvo>
              <x14:cfvo type="num">
                <xm:f>8</xm:f>
              </x14:cfvo>
              <x14:cfvo type="num">
                <xm:f>13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Q10:Q496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EF7A304-3D21-4406-9AA4-F8D151689F03}">
          <x14:formula1>
            <xm:f>Scoring!$B$10:$B$12</xm:f>
          </x14:formula1>
          <xm:sqref>I10:I253</xm:sqref>
        </x14:dataValidation>
        <x14:dataValidation type="list" allowBlank="1" showInputMessage="1" showErrorMessage="1" xr:uid="{28249173-F5B2-4F93-8137-8197E5A359C8}">
          <x14:formula1>
            <xm:f>Scoring!$B$2:$B$4</xm:f>
          </x14:formula1>
          <xm:sqref>H10:H35</xm:sqref>
        </x14:dataValidation>
        <x14:dataValidation type="list" allowBlank="1" showInputMessage="1" showErrorMessage="1" xr:uid="{67D75466-0608-490D-AB36-AAE91E16B09C}">
          <x14:formula1>
            <xm:f>Scoring!$B$14:$B$16</xm:f>
          </x14:formula1>
          <xm:sqref>J10:J36</xm:sqref>
        </x14:dataValidation>
        <x14:dataValidation type="list" allowBlank="1" showInputMessage="1" showErrorMessage="1" xr:uid="{0117B1AF-E4CC-4DF7-8B03-DFFC236861FE}">
          <x14:formula1>
            <xm:f>Scoring!$B$23:$B$25</xm:f>
          </x14:formula1>
          <xm:sqref>L10:L11</xm:sqref>
        </x14:dataValidation>
        <x14:dataValidation type="list" allowBlank="1" showInputMessage="1" showErrorMessage="1" xr:uid="{0EE3ADF4-F3A5-4C4A-A1A3-A6B6912D006C}">
          <x14:formula1>
            <xm:f>Scoring!$B$26:$B$28</xm:f>
          </x14:formula1>
          <xm:sqref>M10:M11</xm:sqref>
        </x14:dataValidation>
        <x14:dataValidation type="list" allowBlank="1" showInputMessage="1" showErrorMessage="1" xr:uid="{BE53AD53-D6DA-4BC2-86CE-B200BC857FAF}">
          <x14:formula1>
            <xm:f>Scoring!$B$20:$B$22</xm:f>
          </x14:formula1>
          <xm:sqref>N10:N11</xm:sqref>
        </x14:dataValidation>
        <x14:dataValidation type="list" allowBlank="1" showInputMessage="1" showErrorMessage="1" xr:uid="{CCA37988-17A1-402B-B4C2-22E61F919766}">
          <x14:formula1>
            <xm:f>Scoring!$B$29:$B$30</xm:f>
          </x14:formula1>
          <xm:sqref>O10:O11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showGridLines="0" workbookViewId="0">
      <selection activeCell="B14" sqref="B14"/>
    </sheetView>
  </sheetViews>
  <sheetFormatPr defaultRowHeight="14.45"/>
  <cols>
    <col min="1" max="1" width="46.42578125" customWidth="1"/>
    <col min="2" max="2" width="36" customWidth="1"/>
    <col min="3" max="3" width="22.42578125" customWidth="1"/>
  </cols>
  <sheetData>
    <row r="1" spans="1:3" s="3" customFormat="1">
      <c r="A1" s="3" t="s">
        <v>3</v>
      </c>
    </row>
    <row r="2" spans="1:3" ht="16.5">
      <c r="A2" s="9" t="s">
        <v>11</v>
      </c>
      <c r="B2" t="s">
        <v>29</v>
      </c>
      <c r="C2">
        <v>5</v>
      </c>
    </row>
    <row r="3" spans="1:3">
      <c r="A3" s="8"/>
      <c r="B3" t="s">
        <v>36</v>
      </c>
      <c r="C3">
        <v>3</v>
      </c>
    </row>
    <row r="4" spans="1:3">
      <c r="A4" s="8"/>
      <c r="B4" t="s">
        <v>37</v>
      </c>
      <c r="C4">
        <v>1</v>
      </c>
    </row>
    <row r="5" spans="1:3">
      <c r="A5" s="8"/>
    </row>
    <row r="6" spans="1:3" ht="16.5">
      <c r="A6" s="9" t="s">
        <v>12</v>
      </c>
      <c r="B6" t="s">
        <v>30</v>
      </c>
      <c r="C6">
        <v>5</v>
      </c>
    </row>
    <row r="7" spans="1:3">
      <c r="A7" s="8"/>
      <c r="B7" t="s">
        <v>38</v>
      </c>
      <c r="C7">
        <v>3</v>
      </c>
    </row>
    <row r="8" spans="1:3">
      <c r="A8" s="8"/>
      <c r="B8" t="s">
        <v>39</v>
      </c>
      <c r="C8">
        <v>1</v>
      </c>
    </row>
    <row r="9" spans="1:3">
      <c r="A9" s="8"/>
    </row>
    <row r="10" spans="1:3" ht="16.5">
      <c r="A10" s="9" t="s">
        <v>13</v>
      </c>
      <c r="B10" t="s">
        <v>31</v>
      </c>
      <c r="C10">
        <v>5</v>
      </c>
    </row>
    <row r="11" spans="1:3">
      <c r="A11" s="8"/>
      <c r="B11" t="s">
        <v>40</v>
      </c>
      <c r="C11">
        <v>3</v>
      </c>
    </row>
    <row r="12" spans="1:3">
      <c r="A12" s="8"/>
      <c r="B12" t="s">
        <v>41</v>
      </c>
      <c r="C12">
        <v>1</v>
      </c>
    </row>
    <row r="13" spans="1:3">
      <c r="A13" s="8"/>
    </row>
    <row r="14" spans="1:3" ht="16.5">
      <c r="A14" s="9" t="s">
        <v>14</v>
      </c>
      <c r="B14" t="s">
        <v>42</v>
      </c>
    </row>
    <row r="15" spans="1:3">
      <c r="B15" t="s">
        <v>43</v>
      </c>
    </row>
    <row r="16" spans="1:3">
      <c r="B16" t="s">
        <v>44</v>
      </c>
    </row>
    <row r="19" spans="1:3" s="5" customFormat="1">
      <c r="A19" s="5" t="s">
        <v>4</v>
      </c>
    </row>
    <row r="20" spans="1:3">
      <c r="A20" t="s">
        <v>18</v>
      </c>
      <c r="B20" t="s">
        <v>34</v>
      </c>
      <c r="C20">
        <v>5</v>
      </c>
    </row>
    <row r="21" spans="1:3">
      <c r="B21" t="s">
        <v>45</v>
      </c>
      <c r="C21">
        <v>3</v>
      </c>
    </row>
    <row r="22" spans="1:3">
      <c r="B22" t="s">
        <v>46</v>
      </c>
      <c r="C22">
        <v>1</v>
      </c>
    </row>
    <row r="23" spans="1:3">
      <c r="A23" t="s">
        <v>16</v>
      </c>
      <c r="B23" s="18" t="s">
        <v>32</v>
      </c>
      <c r="C23">
        <v>5</v>
      </c>
    </row>
    <row r="24" spans="1:3">
      <c r="B24" s="19" t="s">
        <v>47</v>
      </c>
      <c r="C24">
        <v>3</v>
      </c>
    </row>
    <row r="25" spans="1:3">
      <c r="B25" s="19" t="s">
        <v>48</v>
      </c>
      <c r="C25">
        <v>1</v>
      </c>
    </row>
    <row r="26" spans="1:3">
      <c r="A26" t="s">
        <v>17</v>
      </c>
      <c r="B26" s="19" t="s">
        <v>33</v>
      </c>
      <c r="C26">
        <v>5</v>
      </c>
    </row>
    <row r="27" spans="1:3">
      <c r="B27" s="19" t="s">
        <v>49</v>
      </c>
      <c r="C27">
        <v>3</v>
      </c>
    </row>
    <row r="28" spans="1:3">
      <c r="B28" s="19" t="s">
        <v>50</v>
      </c>
      <c r="C28">
        <v>1</v>
      </c>
    </row>
    <row r="29" spans="1:3">
      <c r="A29" t="s">
        <v>19</v>
      </c>
      <c r="B29" s="19" t="s">
        <v>35</v>
      </c>
      <c r="C29">
        <v>0</v>
      </c>
    </row>
    <row r="30" spans="1:3">
      <c r="B30" s="19" t="s">
        <v>51</v>
      </c>
      <c r="C30">
        <v>-10</v>
      </c>
    </row>
    <row r="31" spans="1:3" s="7" customFormat="1">
      <c r="A31" s="7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F013F2D60654383E74B7A3E50FF78" ma:contentTypeVersion="10" ma:contentTypeDescription="Create a new document." ma:contentTypeScope="" ma:versionID="56d34478e82e6dc8713f3215a06fd82f">
  <xsd:schema xmlns:xsd="http://www.w3.org/2001/XMLSchema" xmlns:xs="http://www.w3.org/2001/XMLSchema" xmlns:p="http://schemas.microsoft.com/office/2006/metadata/properties" xmlns:ns2="9a9be09d-a26b-4b15-84b5-e1a327ab2efc" targetNamespace="http://schemas.microsoft.com/office/2006/metadata/properties" ma:root="true" ma:fieldsID="28131e6d0679dc0359fafb55608a04dc" ns2:_="">
    <xsd:import namespace="9a9be09d-a26b-4b15-84b5-e1a327ab2e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be09d-a26b-4b15-84b5-e1a327ab2e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F201D8-C8F2-42C6-A358-F84556999BF2}"/>
</file>

<file path=customXml/itemProps2.xml><?xml version="1.0" encoding="utf-8"?>
<ds:datastoreItem xmlns:ds="http://schemas.openxmlformats.org/officeDocument/2006/customXml" ds:itemID="{4899F9BC-E315-4FC0-A96E-F165239A712B}"/>
</file>

<file path=customXml/itemProps3.xml><?xml version="1.0" encoding="utf-8"?>
<ds:datastoreItem xmlns:ds="http://schemas.openxmlformats.org/officeDocument/2006/customXml" ds:itemID="{D7BFD237-AD68-4717-B753-6A0A1EF7CC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Jovišić</dc:creator>
  <cp:keywords/>
  <dc:description/>
  <cp:lastModifiedBy/>
  <cp:revision/>
  <dcterms:created xsi:type="dcterms:W3CDTF">2017-10-20T12:54:33Z</dcterms:created>
  <dcterms:modified xsi:type="dcterms:W3CDTF">2021-01-15T13:26:20Z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0x010100587F013F2D60654383E74B7A3E50FF78</vt:lpwstr>
  </property>
  <property fmtid="{D5CDD505-2E9C-101B-9397-08002B2CF9AE}" pid="3" name="AuthorIds_UIVersion_1024">
    <vt:lpwstr>17</vt:lpwstr>
  </property>
  <property fmtid="{D5CDD505-2E9C-101B-9397-08002B2CF9AE}" pid="4" name="AuthorIds_UIVersion_2048">
    <vt:lpwstr>17</vt:lpwstr>
  </property>
</Properties>
</file>